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45" windowWidth="15180" windowHeight="6795"/>
  </bookViews>
  <sheets>
    <sheet name="Instructions and Rubric" sheetId="1" r:id="rId1"/>
    <sheet name="Evaluation Example" sheetId="2" r:id="rId2"/>
    <sheet name="BU 10-1" sheetId="16" r:id="rId3"/>
    <sheet name="BU 10-2" sheetId="17" r:id="rId4"/>
    <sheet name="BU 10-3" sheetId="18" r:id="rId5"/>
    <sheet name="BU 10-4" sheetId="19" r:id="rId6"/>
    <sheet name="BU 12-1" sheetId="24" r:id="rId7"/>
    <sheet name="BU 12-2" sheetId="25" r:id="rId8"/>
    <sheet name="BU 12-3" sheetId="26" r:id="rId9"/>
    <sheet name="BU 14-1" sheetId="33" r:id="rId10"/>
    <sheet name="BU 14-2" sheetId="34" r:id="rId11"/>
    <sheet name="BU 14-3" sheetId="35" r:id="rId12"/>
    <sheet name="BU 14-4" sheetId="36" r:id="rId13"/>
    <sheet name="BU 16-1" sheetId="37" r:id="rId14"/>
    <sheet name="BU 18-1" sheetId="38" r:id="rId15"/>
  </sheets>
  <calcPr calcId="145621"/>
</workbook>
</file>

<file path=xl/calcChain.xml><?xml version="1.0" encoding="utf-8"?>
<calcChain xmlns="http://schemas.openxmlformats.org/spreadsheetml/2006/main">
  <c r="M30" i="38" l="1"/>
  <c r="M29" i="38"/>
  <c r="M28" i="38"/>
  <c r="M27" i="38"/>
  <c r="M26" i="38"/>
  <c r="M25" i="38"/>
  <c r="M24" i="38"/>
  <c r="M23" i="38"/>
  <c r="M22" i="38"/>
  <c r="M21" i="38"/>
  <c r="M20" i="38"/>
  <c r="M19" i="38"/>
  <c r="M18" i="38"/>
  <c r="M17" i="38"/>
  <c r="M16" i="38"/>
  <c r="M15" i="38"/>
  <c r="M14" i="38"/>
  <c r="M13" i="38"/>
  <c r="M12" i="38"/>
  <c r="M11" i="38"/>
  <c r="M10" i="38"/>
  <c r="M30" i="37"/>
  <c r="M29" i="37"/>
  <c r="M28" i="37"/>
  <c r="M27" i="37"/>
  <c r="M26" i="37"/>
  <c r="M25" i="37"/>
  <c r="M24" i="37"/>
  <c r="M23" i="37"/>
  <c r="M22" i="37"/>
  <c r="M21" i="37"/>
  <c r="M20" i="37"/>
  <c r="M19" i="37"/>
  <c r="M18" i="37"/>
  <c r="M17" i="37"/>
  <c r="M16" i="37"/>
  <c r="M15" i="37"/>
  <c r="M14" i="37"/>
  <c r="M13" i="37"/>
  <c r="M12" i="37"/>
  <c r="M11" i="37"/>
  <c r="M10" i="37"/>
  <c r="M30" i="36"/>
  <c r="M29" i="36"/>
  <c r="M28" i="36"/>
  <c r="M27" i="36"/>
  <c r="M26" i="36"/>
  <c r="M25" i="36"/>
  <c r="M24" i="36"/>
  <c r="M23" i="36"/>
  <c r="M22" i="36"/>
  <c r="M21" i="36"/>
  <c r="M20" i="36"/>
  <c r="M19" i="36"/>
  <c r="M18" i="36"/>
  <c r="M17" i="36"/>
  <c r="M16" i="36"/>
  <c r="M15" i="36"/>
  <c r="M14" i="36"/>
  <c r="M13" i="36"/>
  <c r="M12" i="36"/>
  <c r="M11" i="36"/>
  <c r="M10" i="36"/>
  <c r="M30" i="35"/>
  <c r="M29" i="35"/>
  <c r="M28" i="35"/>
  <c r="M27" i="35"/>
  <c r="M26" i="35"/>
  <c r="M25" i="35"/>
  <c r="M24" i="35"/>
  <c r="M23" i="35"/>
  <c r="M22" i="35"/>
  <c r="M21" i="35"/>
  <c r="M20" i="35"/>
  <c r="M19" i="35"/>
  <c r="M18" i="35"/>
  <c r="M17" i="35"/>
  <c r="M16" i="35"/>
  <c r="M15" i="35"/>
  <c r="M14" i="35"/>
  <c r="M13" i="35"/>
  <c r="M12" i="35"/>
  <c r="M11" i="35"/>
  <c r="M10" i="35"/>
  <c r="M30" i="34"/>
  <c r="M29" i="34"/>
  <c r="M28" i="34"/>
  <c r="M27" i="34"/>
  <c r="M26" i="34"/>
  <c r="M25" i="34"/>
  <c r="M24" i="34"/>
  <c r="M23" i="34"/>
  <c r="M22" i="34"/>
  <c r="M21" i="34"/>
  <c r="M20" i="34"/>
  <c r="M19" i="34"/>
  <c r="M18" i="34"/>
  <c r="M17" i="34"/>
  <c r="M16" i="34"/>
  <c r="M15" i="34"/>
  <c r="M14" i="34"/>
  <c r="M13" i="34"/>
  <c r="M12" i="34"/>
  <c r="M11" i="34"/>
  <c r="M10" i="34"/>
  <c r="M30" i="33"/>
  <c r="M29" i="33"/>
  <c r="M28" i="33"/>
  <c r="M27" i="33"/>
  <c r="M26" i="33"/>
  <c r="M25" i="33"/>
  <c r="M24" i="33"/>
  <c r="M23" i="33"/>
  <c r="M22" i="33"/>
  <c r="M21" i="33"/>
  <c r="M20" i="33"/>
  <c r="M19" i="33"/>
  <c r="M18" i="33"/>
  <c r="M17" i="33"/>
  <c r="M16" i="33"/>
  <c r="M15" i="33"/>
  <c r="M14" i="33"/>
  <c r="M13" i="33"/>
  <c r="M12" i="33"/>
  <c r="M11" i="33"/>
  <c r="M10" i="33"/>
  <c r="M30" i="26"/>
  <c r="M29" i="26"/>
  <c r="M28" i="26"/>
  <c r="M27" i="26"/>
  <c r="M26" i="26"/>
  <c r="M25" i="26"/>
  <c r="M24" i="26"/>
  <c r="M23" i="26"/>
  <c r="M22" i="26"/>
  <c r="M21" i="26"/>
  <c r="M20" i="26"/>
  <c r="M19" i="26"/>
  <c r="M18" i="26"/>
  <c r="M17" i="26"/>
  <c r="M16" i="26"/>
  <c r="M15" i="26"/>
  <c r="M14" i="26"/>
  <c r="M13" i="26"/>
  <c r="M12" i="26"/>
  <c r="M11" i="26"/>
  <c r="M10" i="26"/>
  <c r="M30" i="25"/>
  <c r="M29" i="25"/>
  <c r="M28" i="25"/>
  <c r="M27" i="25"/>
  <c r="M26" i="25"/>
  <c r="M25" i="25"/>
  <c r="M24" i="25"/>
  <c r="M23" i="25"/>
  <c r="M22" i="25"/>
  <c r="M21" i="25"/>
  <c r="M20" i="25"/>
  <c r="M19" i="25"/>
  <c r="M18" i="25"/>
  <c r="M17" i="25"/>
  <c r="M16" i="25"/>
  <c r="M15" i="25"/>
  <c r="M14" i="25"/>
  <c r="M13" i="25"/>
  <c r="M12" i="25"/>
  <c r="M11" i="25"/>
  <c r="M10" i="25"/>
  <c r="M30" i="24"/>
  <c r="M29" i="24"/>
  <c r="M28" i="24"/>
  <c r="M27" i="24"/>
  <c r="M26" i="24"/>
  <c r="M25" i="24"/>
  <c r="M24" i="24"/>
  <c r="M23" i="24"/>
  <c r="M22" i="24"/>
  <c r="M21" i="24"/>
  <c r="M20" i="24"/>
  <c r="M19" i="24"/>
  <c r="M18" i="24"/>
  <c r="M17" i="24"/>
  <c r="M16" i="24"/>
  <c r="M15" i="24"/>
  <c r="M14" i="24"/>
  <c r="M13" i="24"/>
  <c r="M12" i="24"/>
  <c r="M11" i="24"/>
  <c r="M10" i="24"/>
  <c r="M30" i="19"/>
  <c r="M29" i="19"/>
  <c r="M28" i="19"/>
  <c r="M27" i="19"/>
  <c r="M26" i="19"/>
  <c r="M25" i="19"/>
  <c r="M24" i="19"/>
  <c r="M23" i="19"/>
  <c r="M22" i="19"/>
  <c r="M21" i="19"/>
  <c r="M20" i="19"/>
  <c r="M19" i="19"/>
  <c r="M18" i="19"/>
  <c r="M17" i="19"/>
  <c r="M16" i="19"/>
  <c r="M15" i="19"/>
  <c r="M14" i="19"/>
  <c r="M13" i="19"/>
  <c r="M12" i="19"/>
  <c r="M11" i="19"/>
  <c r="M10" i="19"/>
  <c r="M30" i="18"/>
  <c r="M29" i="18"/>
  <c r="M28" i="18"/>
  <c r="M27" i="18"/>
  <c r="M26" i="18"/>
  <c r="M25" i="18"/>
  <c r="M24" i="18"/>
  <c r="M23" i="18"/>
  <c r="M22" i="18"/>
  <c r="M21" i="18"/>
  <c r="M20" i="18"/>
  <c r="M19" i="18"/>
  <c r="M18" i="18"/>
  <c r="M17" i="18"/>
  <c r="M16" i="18"/>
  <c r="M15" i="18"/>
  <c r="M14" i="18"/>
  <c r="M13" i="18"/>
  <c r="M12" i="18"/>
  <c r="M11" i="18"/>
  <c r="M10" i="18"/>
  <c r="M30" i="17"/>
  <c r="M29" i="17"/>
  <c r="M28" i="17"/>
  <c r="M27" i="17"/>
  <c r="M26" i="17"/>
  <c r="M25" i="17"/>
  <c r="M24" i="17"/>
  <c r="M23" i="17"/>
  <c r="M22" i="17"/>
  <c r="M21" i="17"/>
  <c r="M20" i="17"/>
  <c r="M19" i="17"/>
  <c r="M18" i="17"/>
  <c r="M17" i="17"/>
  <c r="M16" i="17"/>
  <c r="M15" i="17"/>
  <c r="M14" i="17"/>
  <c r="M13" i="17"/>
  <c r="M12" i="17"/>
  <c r="M11" i="17"/>
  <c r="M10" i="17"/>
  <c r="M30" i="16"/>
  <c r="M29" i="16"/>
  <c r="M28" i="16"/>
  <c r="M27" i="16"/>
  <c r="M26" i="16"/>
  <c r="M25" i="16"/>
  <c r="M24" i="16"/>
  <c r="M23" i="16"/>
  <c r="M22" i="16"/>
  <c r="M21" i="16"/>
  <c r="M20" i="16"/>
  <c r="M19" i="16"/>
  <c r="M18" i="16"/>
  <c r="M17" i="16"/>
  <c r="M16" i="16"/>
  <c r="M15" i="16"/>
  <c r="M14" i="16"/>
  <c r="M13" i="16"/>
  <c r="M12" i="16"/>
  <c r="M11" i="16"/>
  <c r="M10" i="16"/>
  <c r="M30" i="2" l="1"/>
  <c r="M29" i="2"/>
  <c r="M28" i="2"/>
  <c r="M27" i="2"/>
  <c r="M26" i="2"/>
  <c r="M25" i="2"/>
  <c r="M24" i="2"/>
  <c r="M23" i="2"/>
  <c r="M22" i="2"/>
  <c r="M21" i="2"/>
  <c r="M20" i="2"/>
  <c r="M19" i="2"/>
  <c r="M18" i="2"/>
  <c r="M17" i="2"/>
  <c r="M16" i="2"/>
  <c r="M15" i="2"/>
  <c r="M14" i="2"/>
  <c r="M13" i="2"/>
  <c r="M12" i="2"/>
  <c r="M11" i="2"/>
  <c r="M10" i="2"/>
</calcChain>
</file>

<file path=xl/sharedStrings.xml><?xml version="1.0" encoding="utf-8"?>
<sst xmlns="http://schemas.openxmlformats.org/spreadsheetml/2006/main" count="732" uniqueCount="319">
  <si>
    <t>Description</t>
  </si>
  <si>
    <t>1: Rater Name</t>
  </si>
  <si>
    <t>Populate the coach and the person doing the evaluation.</t>
  </si>
  <si>
    <t>2: Role</t>
  </si>
  <si>
    <t>Identify rater as Coach or Assistant Coach</t>
  </si>
  <si>
    <t>3: Relative Ranking</t>
  </si>
  <si>
    <t xml:space="preserve">Rank players (in order) from most valuable to least valuable based on overall skill level and contribution to the team (i.e., most valuable player has a value of 1).  </t>
  </si>
  <si>
    <t>4: Player Rating by Category</t>
  </si>
  <si>
    <t>Assign the players a number on a 1-5 scale with 5 being most valuable and 1 being least valuable (see rubric below for guidance in rating).  Several players can receive the same ranking using this scale.</t>
  </si>
  <si>
    <t>Other Player Information:</t>
  </si>
  <si>
    <t>5:  Playes Goalie</t>
  </si>
  <si>
    <t>Please indicate whether the player plays goalie.</t>
  </si>
  <si>
    <t>6: Practices Attended</t>
  </si>
  <si>
    <t>For Practice Attendance please generally describe how often player attended.</t>
  </si>
  <si>
    <t>7: Games Attended</t>
  </si>
  <si>
    <t xml:space="preserve">For Game Attendance, please show number of games played (e.g..,  8/10 for 8 out of 10 games).  </t>
  </si>
  <si>
    <t>8: Position most likely to play</t>
  </si>
  <si>
    <t>Identify the position(s) in which the child most often played.</t>
  </si>
  <si>
    <t xml:space="preserve">9: Is Player returning for Spring season?  </t>
  </si>
  <si>
    <t>If known, please indicate whether the player will be returning for the Spring season.</t>
  </si>
  <si>
    <t>10: Child's Other Commitments</t>
  </si>
  <si>
    <t xml:space="preserve">Please provide information about players conflicting commitments which interfere with their participation. </t>
  </si>
  <si>
    <t>11:  Comments</t>
  </si>
  <si>
    <t>Please use the comments section to describe the player’s strengths, areas for improvement and any placement recommendations.</t>
  </si>
  <si>
    <t>Rubric Scoring:</t>
  </si>
  <si>
    <t>Category of Measurement</t>
  </si>
  <si>
    <t>Ranking/Score</t>
  </si>
  <si>
    <t>Ball Handling</t>
  </si>
  <si>
    <t>Speed</t>
  </si>
  <si>
    <t>Aggressiveness</t>
  </si>
  <si>
    <t>Attitude</t>
  </si>
  <si>
    <t>Game Day Knowledge</t>
  </si>
  <si>
    <t>Coachability</t>
  </si>
  <si>
    <t>Uses Body Effectively</t>
  </si>
  <si>
    <t xml:space="preserve">  Can consistently trap ball with multiple body parts (chest, thigh, foot, etc.).  Excellent first touch on ball with both feet.  Can maneuver ball with multiple surfaces of the foot with both feet.  Shoots with laces with both feet.  Passes with proper technique with both feet.  Knows a number of moves to evade defenders.</t>
  </si>
  <si>
    <t xml:space="preserve"> Can take ball to net at full speed and finish.  Can run down most opposing players and challenge ball.  </t>
  </si>
  <si>
    <t>Overt attempts to overtake the ball during the game; does not wait for the ball to come to him/her.  Wins 50/50 balls consistently.  Outstanding 1v1 skills.  Consistently first to a loose ball.</t>
  </si>
  <si>
    <t>willing to learn, gives 100%, doesn't fool around during instruction, is positive with all members of the team</t>
  </si>
  <si>
    <t xml:space="preserve">  Understands various soccer concepts: 1st defender/2nd defender, passing combinations (wall pass, takeover, overlap), knows where to be on corner kicks, goal kicks, free kicks.  Understands the rules of the game (ie. offsides U12 and above. etc.).  Takes a leadership role on the field and in practices.</t>
  </si>
  <si>
    <t>Seeks instruction, uses instruction not only in practice, but also in game.  Works on techniques learned in practice outside of practice time.</t>
  </si>
  <si>
    <t xml:space="preserve"> Excellent ball shielding ability.  Consistently turns the ball away from pressure.  Sees the whole field and can change fields when game situation dictates.</t>
  </si>
  <si>
    <t xml:space="preserve">  Improving trapping skills.  Can maneuver ball effectively with all surfaces of one foot.  Improving ability to maneuver ball with multiple surfaces of the weaker foot.  Shoots with laces with one foot.  Improving shot with weaker foot.  Passes with proper technique with both feet.  Beginning to learn some moves to evade defenders and create space.</t>
  </si>
  <si>
    <t>Quick bursts without the ball, not as fast with ball.  Can run down many players on opposing team and challenge ball.</t>
  </si>
  <si>
    <t xml:space="preserve">Does not wait for the ball to come to him/her.  Wins most 50/50.  Strong 1v1 skills.  First to the ball most of the time. </t>
  </si>
  <si>
    <t>willing to learn, is attentive most of the time, happy player, positive with team mates</t>
  </si>
  <si>
    <t>Good sense of position, able to problem solve on the field, first to the ball, uses some strategy and uses team play some.  Knows some passing combinations and has a good idea where to be in game situations.  Good talker on the field.</t>
  </si>
  <si>
    <t>seeks instruction, uses instruction in practice, but needs reminders during game situations</t>
  </si>
  <si>
    <t>has good sense of the field and how to sue body, but requires more practice in using body</t>
  </si>
  <si>
    <t xml:space="preserve"> Has some trapping skills, just starting to develop a good first touch.   Improving abiliity to maneuver ball.  Improving shooting skills.  Improving passing skills.</t>
  </si>
  <si>
    <t xml:space="preserve">medium speed, unable to shake a defender.  </t>
  </si>
  <si>
    <t>waits for the play/ball to come to him/her demonstrates some hesitation, but overall plays hard</t>
  </si>
  <si>
    <t xml:space="preserve"> expresses desire to learn, is not attentive of the time, happy player, positive with team mates most of the time</t>
  </si>
  <si>
    <t>understands position, but is often out of it, developing ability to problem solve on the field, tries to be first to the ball.  Beginning to learn some passing combinations, defensive positioning.  Beginning to develop communication skills on the field.</t>
  </si>
  <si>
    <t>will listen to instruction, at times uses instruction in practice, but needs reminders during game situations</t>
  </si>
  <si>
    <t>unable to use body in a positive way during soccer practice or game</t>
  </si>
  <si>
    <t xml:space="preserve">  Still learning first touch, proper passing and dribbling technique, trapping skills, etc.</t>
  </si>
  <si>
    <t>average speed</t>
  </si>
  <si>
    <t xml:space="preserve"> waits for the play/ball to come to him/her</t>
  </si>
  <si>
    <t>not really interested, not distruptive in practice but often engaged in non-soccer discussions and activities.</t>
  </si>
  <si>
    <t>little sense of position, unable to problem solve on the field, is not first to the ball, doesn't understand passing combinations, defensive positioning, etc.  Doesn't communicate well on the field.</t>
  </si>
  <si>
    <t>does not have the ability to apply instruction</t>
  </si>
  <si>
    <t>afraid of the ball, has poor body placement</t>
  </si>
  <si>
    <t xml:space="preserve">has little to no ball control, unable to make effective moves.  </t>
  </si>
  <si>
    <t>slow</t>
  </si>
  <si>
    <t>afraid of the ball, shys away from play</t>
  </si>
  <si>
    <t>doesn't really want to play soccer, disruptive in practice.</t>
  </si>
  <si>
    <t>plays</t>
  </si>
  <si>
    <t>does not listen or want to learn</t>
  </si>
  <si>
    <t>can't /won't use body during ball play</t>
  </si>
  <si>
    <t>Number</t>
  </si>
  <si>
    <t>INSTRUCTIONS</t>
  </si>
  <si>
    <t>Team:</t>
  </si>
  <si>
    <t>Pre-populated</t>
  </si>
  <si>
    <t>Wins:</t>
  </si>
  <si>
    <t>Rater Name:</t>
  </si>
  <si>
    <t>Travel Division/Section:</t>
  </si>
  <si>
    <t>Losses:</t>
  </si>
  <si>
    <t>Role:</t>
  </si>
  <si>
    <t>Season:</t>
  </si>
  <si>
    <t>Ties:</t>
  </si>
  <si>
    <t>Date:</t>
  </si>
  <si>
    <t>Player Rating (from 1-5) By Category</t>
  </si>
  <si>
    <t>Other Player Information</t>
  </si>
  <si>
    <t>Player's Name</t>
  </si>
  <si>
    <t>Sports Manager ID</t>
  </si>
  <si>
    <t>Relative Ranking of Players (from 1-X with 1 being most valuable)</t>
  </si>
  <si>
    <t>Game Day Knoweldge</t>
  </si>
  <si>
    <t>TOTAL SCORE (calculates automatically)</t>
  </si>
  <si>
    <t>Plays Goalie</t>
  </si>
  <si>
    <t># Practices Attended</t>
  </si>
  <si>
    <t># Games Attended</t>
  </si>
  <si>
    <t>Position most likely to play</t>
  </si>
  <si>
    <t>Comments</t>
  </si>
  <si>
    <t>Spring 2015</t>
  </si>
  <si>
    <t>Child's Other Commitments (e.g., sports or other activities)</t>
  </si>
  <si>
    <t>PLAYER EVALUATIONS</t>
  </si>
  <si>
    <t>1B</t>
  </si>
  <si>
    <t>BU18-1</t>
  </si>
  <si>
    <t>1A</t>
  </si>
  <si>
    <t>yes</t>
  </si>
  <si>
    <t>Coach</t>
  </si>
  <si>
    <t>BU16-1</t>
  </si>
  <si>
    <t>3B</t>
  </si>
  <si>
    <t>BU14-2</t>
  </si>
  <si>
    <t>BU14-4</t>
  </si>
  <si>
    <t>BU14-1</t>
  </si>
  <si>
    <t>4A</t>
  </si>
  <si>
    <t>BU14-3</t>
  </si>
  <si>
    <t>2B</t>
  </si>
  <si>
    <t>3C</t>
  </si>
  <si>
    <t>BU12-1</t>
  </si>
  <si>
    <t>4C</t>
  </si>
  <si>
    <t>BU12-2</t>
  </si>
  <si>
    <t>5A</t>
  </si>
  <si>
    <t>BU12-3</t>
  </si>
  <si>
    <t>BU10-2</t>
  </si>
  <si>
    <t>BU10-3</t>
  </si>
  <si>
    <t>BU10-1</t>
  </si>
  <si>
    <t>4D</t>
  </si>
  <si>
    <t>BU10-4</t>
  </si>
  <si>
    <t>No</t>
  </si>
  <si>
    <t>Yes</t>
  </si>
  <si>
    <t>Cedric DeMayo</t>
  </si>
  <si>
    <t>Matthew Ingalls</t>
  </si>
  <si>
    <t>Matthew Colin Mail</t>
  </si>
  <si>
    <t>Parker Thornton</t>
  </si>
  <si>
    <t>Zachary Zysk</t>
  </si>
  <si>
    <t>no</t>
  </si>
  <si>
    <t xml:space="preserve">Is Player returning for Fall season?  </t>
  </si>
  <si>
    <t>Name 1</t>
  </si>
  <si>
    <t>Name 2</t>
  </si>
  <si>
    <t>all</t>
  </si>
  <si>
    <t>9 of 9 MYSL    6 of 6 in the tournament    15 of 15 overall</t>
  </si>
  <si>
    <t>central mid</t>
  </si>
  <si>
    <t xml:space="preserve">Maple Soccer, but no other sports                    VERY COMMITED TO SOCCER </t>
  </si>
  <si>
    <t>missed half</t>
  </si>
  <si>
    <t>8 of 9 MYSL    6 of 6 in the tournament    14 of 15 overall</t>
  </si>
  <si>
    <t xml:space="preserve">side def. </t>
  </si>
  <si>
    <t>Baseball                    NOT COMMITTED to SOCCER</t>
  </si>
  <si>
    <t>Most technical player, with excellent first touch and dribbling technique. Still tends to dribble too much, but showed improvement on passing at some games.  Needs to learn to trust more his teammates and use their strengths to mix with his talent.  Very strong player.  Excellent anticipation of the ball, wins numerous balls in mid-field. Tends to go/penetrate  too much through the middle of the field. Needs to use the players on the side much more and launch balls to the sides to open up the game.   Attitude was mucjh more improved compared to Fall season. Also, his energy and passion during games was significantly improved.  Continues to remain one with greatest potential to grow into a mature successful player later on in high-school and college. Missed most practices due to his participation to a club team in maple league. Evaluated number of practices attended based on club and Melrose attendance.</t>
  </si>
  <si>
    <t>Has shown good improvement, although this was limited a bit by some physical condition (pain in his knees due to his growing process) and also limited participation to practices due to baseball.  He has a very good attitude.  He is a good listener and applies well what he learns.  Although he is lacking technical skills, he was able to compensate for this through agressivity to the ball, as well as defending techniques. Engaged and determined during games.  Needs to improve accuracy of passes under pressure. Needs further improvement with first touch / trapping, ball control &amp;  dribbling, as well as speed.</t>
  </si>
  <si>
    <t>Jane Doe</t>
  </si>
  <si>
    <t>Asefa Thome</t>
  </si>
  <si>
    <t>Benjamin ODonnell</t>
  </si>
  <si>
    <t>Christopher Weldon</t>
  </si>
  <si>
    <t>Daniel ODonnell</t>
  </si>
  <si>
    <t>Jack Wright</t>
  </si>
  <si>
    <t>Liam Matthews</t>
  </si>
  <si>
    <t>Luke Kenawell</t>
  </si>
  <si>
    <t>Michael Ray</t>
  </si>
  <si>
    <t>Miles Nzui</t>
  </si>
  <si>
    <t>Russell ODonnell</t>
  </si>
  <si>
    <t>Samuel ODonnell</t>
  </si>
  <si>
    <t>Tyler  Keane</t>
  </si>
  <si>
    <t>Aamir Elhaissouni</t>
  </si>
  <si>
    <t>Ben Cassavoy</t>
  </si>
  <si>
    <t>Damian Markovic</t>
  </si>
  <si>
    <t>Gabriel Cantin</t>
  </si>
  <si>
    <t>Gavin Chaires</t>
  </si>
  <si>
    <t>Ian Gauch</t>
  </si>
  <si>
    <t>Jack Lockner</t>
  </si>
  <si>
    <t>Joseph Smith</t>
  </si>
  <si>
    <t>Joseph  Zarella</t>
  </si>
  <si>
    <t>Luke Gibson</t>
  </si>
  <si>
    <t>Sam Mccormack</t>
  </si>
  <si>
    <t>Seamus Quinn</t>
  </si>
  <si>
    <t>Aidan Heipler</t>
  </si>
  <si>
    <t>Andrew Webb</t>
  </si>
  <si>
    <t>Benjamin Pytlak</t>
  </si>
  <si>
    <t>Benjamin Perella</t>
  </si>
  <si>
    <t>Gabriel La Verde</t>
  </si>
  <si>
    <t>Jack McCormack</t>
  </si>
  <si>
    <t>Joshua Goldberg</t>
  </si>
  <si>
    <t>Kian Frazier</t>
  </si>
  <si>
    <t>Noah Brown</t>
  </si>
  <si>
    <t>Peter  Story</t>
  </si>
  <si>
    <t>Yusuf Beg</t>
  </si>
  <si>
    <t>Adam Nagar</t>
  </si>
  <si>
    <t>Elijah Pezzini</t>
  </si>
  <si>
    <t>Evan Rawe</t>
  </si>
  <si>
    <t>Julien Lauzon</t>
  </si>
  <si>
    <t>Kaleb Abraham</t>
  </si>
  <si>
    <t>Kiran Thomas</t>
  </si>
  <si>
    <t>Nathan Wright</t>
  </si>
  <si>
    <t>Nicolas Chiulli</t>
  </si>
  <si>
    <t>Nikolai Mohan</t>
  </si>
  <si>
    <t>Paul Squatrito</t>
  </si>
  <si>
    <t>Tobin Clouser</t>
  </si>
  <si>
    <t>Tyler Tercetti</t>
  </si>
  <si>
    <t>Adam Drafts-Johnson</t>
  </si>
  <si>
    <t>Aidan Sullivan</t>
  </si>
  <si>
    <t>Daniel Oteri</t>
  </si>
  <si>
    <t>Eli Champoux</t>
  </si>
  <si>
    <t>Emmet Phelan</t>
  </si>
  <si>
    <t>Griffin Castergine</t>
  </si>
  <si>
    <t>Ian Smith</t>
  </si>
  <si>
    <t>Jack Overgaag</t>
  </si>
  <si>
    <t>Liam OHara</t>
  </si>
  <si>
    <t>Matthew Mullen</t>
  </si>
  <si>
    <t>Seamus Matthews</t>
  </si>
  <si>
    <t>Sohaib Drif</t>
  </si>
  <si>
    <t>Tyler Mullen</t>
  </si>
  <si>
    <t>Alec De Graaf</t>
  </si>
  <si>
    <t>Caleb Anderson</t>
  </si>
  <si>
    <t>Cody Bisson</t>
  </si>
  <si>
    <t>Denis Regan</t>
  </si>
  <si>
    <t>Graham MacDonald</t>
  </si>
  <si>
    <t>Griffin McAvoy</t>
  </si>
  <si>
    <t>Jack Perella</t>
  </si>
  <si>
    <t>John Lecomte</t>
  </si>
  <si>
    <t>Liam Sixsmith</t>
  </si>
  <si>
    <t>Mason Pecci</t>
  </si>
  <si>
    <t>Max Farmelant</t>
  </si>
  <si>
    <t>Stephan Smiles Rodriguez</t>
  </si>
  <si>
    <t>Zachary Federico</t>
  </si>
  <si>
    <t>Zachary  Ingalls</t>
  </si>
  <si>
    <t>Anthony Ericsson</t>
  </si>
  <si>
    <t>Cameron Lippie</t>
  </si>
  <si>
    <t>Daniel Cook</t>
  </si>
  <si>
    <t>Daniel Chase</t>
  </si>
  <si>
    <t>Jayden Vogan</t>
  </si>
  <si>
    <t>Joshua Mena</t>
  </si>
  <si>
    <t>Liam Quinn</t>
  </si>
  <si>
    <t>Morgan Hartwell</t>
  </si>
  <si>
    <t>Nicholas Hatch</t>
  </si>
  <si>
    <t>Ryan Cotugno</t>
  </si>
  <si>
    <t>Spencer Moltoni</t>
  </si>
  <si>
    <t>Torin Piasecki</t>
  </si>
  <si>
    <t>Victor Brusch</t>
  </si>
  <si>
    <t>Cameron Bird</t>
  </si>
  <si>
    <t>Leighton Bailey</t>
  </si>
  <si>
    <t>Alex Maher</t>
  </si>
  <si>
    <t>Cole Feely</t>
  </si>
  <si>
    <t>Connor Mancini</t>
  </si>
  <si>
    <t>Daniel Bouvier</t>
  </si>
  <si>
    <t>Ethan Peet</t>
  </si>
  <si>
    <t>Ethan Nguyen</t>
  </si>
  <si>
    <t>Fabrice Francois</t>
  </si>
  <si>
    <t>Liam Rittenburg</t>
  </si>
  <si>
    <t>Liam Ton</t>
  </si>
  <si>
    <t>Lukas Drahos</t>
  </si>
  <si>
    <t>Patrick Donohue</t>
  </si>
  <si>
    <t>Ryan Radzik</t>
  </si>
  <si>
    <t>Seamus McAvoy</t>
  </si>
  <si>
    <t>Thomas Michaels</t>
  </si>
  <si>
    <t>Aidan Mulcahey</t>
  </si>
  <si>
    <t>Benjamin Mcneely</t>
  </si>
  <si>
    <t>Brendan Ingalls</t>
  </si>
  <si>
    <t>Cam Rosnov</t>
  </si>
  <si>
    <t>Charles  DeMayo</t>
  </si>
  <si>
    <t>Djawad Abbas</t>
  </si>
  <si>
    <t>Jackson Gillespie</t>
  </si>
  <si>
    <t>Jay Donahue</t>
  </si>
  <si>
    <t>Liam Talbot</t>
  </si>
  <si>
    <t>Luka Vlajkovic</t>
  </si>
  <si>
    <t>Matthew Deeble</t>
  </si>
  <si>
    <t>Redouane Drif</t>
  </si>
  <si>
    <t>Robert Wiesen</t>
  </si>
  <si>
    <t>Tyler Janzen</t>
  </si>
  <si>
    <t>Zachary Zibaitis</t>
  </si>
  <si>
    <t>Alex  Grigoryev</t>
  </si>
  <si>
    <t>Benjamin Malone</t>
  </si>
  <si>
    <t>Evan Vogan</t>
  </si>
  <si>
    <t>Felipe Barria</t>
  </si>
  <si>
    <t>Grant Symonds</t>
  </si>
  <si>
    <t>Harrison Barker</t>
  </si>
  <si>
    <t>Jack  Malone</t>
  </si>
  <si>
    <t>James Frederick</t>
  </si>
  <si>
    <t>James Connors</t>
  </si>
  <si>
    <t>Nicholas Santos</t>
  </si>
  <si>
    <t>Owen Parente</t>
  </si>
  <si>
    <t>Patrick Conlan</t>
  </si>
  <si>
    <t>Sam Zion</t>
  </si>
  <si>
    <t>Thomas Walton</t>
  </si>
  <si>
    <t>William Pierce</t>
  </si>
  <si>
    <t>Xavier Valdivieso</t>
  </si>
  <si>
    <t>Adam Weiss</t>
  </si>
  <si>
    <t>Aidan Kenawell</t>
  </si>
  <si>
    <t>Anthony Bilbilian</t>
  </si>
  <si>
    <t>Jake Healey</t>
  </si>
  <si>
    <t>Jasper White</t>
  </si>
  <si>
    <t>Joshua Nemeth</t>
  </si>
  <si>
    <t>Matthew Roberts</t>
  </si>
  <si>
    <t>Michael Tormo</t>
  </si>
  <si>
    <t>Nathan OGara</t>
  </si>
  <si>
    <t>Noah Garnier</t>
  </si>
  <si>
    <t>Patrick Maher</t>
  </si>
  <si>
    <t>Potomac Rubbins</t>
  </si>
  <si>
    <t>Reid Carter</t>
  </si>
  <si>
    <t>Sean Spencer</t>
  </si>
  <si>
    <t>Sean  Christenson</t>
  </si>
  <si>
    <t>Seth Ferreira</t>
  </si>
  <si>
    <t>Zachary Peet</t>
  </si>
  <si>
    <t>Benjamin Marshall</t>
  </si>
  <si>
    <t>Connor Quinlan</t>
  </si>
  <si>
    <t>Donovan Lafontaine</t>
  </si>
  <si>
    <t>Ezra Stobbe</t>
  </si>
  <si>
    <t>George Bidgood</t>
  </si>
  <si>
    <t>Haralambos Voutsinas</t>
  </si>
  <si>
    <t>Kevin Pelrine</t>
  </si>
  <si>
    <t>Kyle Brooks</t>
  </si>
  <si>
    <t>Matthew Oteri</t>
  </si>
  <si>
    <t>Michael Iacone</t>
  </si>
  <si>
    <t>Nicholas Escarria</t>
  </si>
  <si>
    <t>Omar  Abbas</t>
  </si>
  <si>
    <t>Vitaliy  Surzhko</t>
  </si>
  <si>
    <t>Arman Chaharom</t>
  </si>
  <si>
    <t>Brad Kerwin</t>
  </si>
  <si>
    <t>Charlie Pzegeo</t>
  </si>
  <si>
    <t>Harrison Corr</t>
  </si>
  <si>
    <t>Jacob Bryer</t>
  </si>
  <si>
    <t>John OBrien</t>
  </si>
  <si>
    <t>Liam Singleman</t>
  </si>
  <si>
    <t>Liam Pierce</t>
  </si>
  <si>
    <t>Marco Garofalo</t>
  </si>
  <si>
    <t>Rowan Dempster</t>
  </si>
  <si>
    <t>Stian  Forsberg</t>
  </si>
  <si>
    <t>Kyle Nolan</t>
  </si>
  <si>
    <t>Jack Ohara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</si>
</sst>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5" x14ac:knownFonts="1">
    <font>
      <sz val="10"/>
      <color theme="1"/>
      <name val="Arial"/>
      <family val="2"/>
    </font>
    <font>
      <sz val="10"/>
      <color theme="1"/>
      <name val="Arial"/>
      <family val="2"/>
    </font>
    <font>
      <b/>
      <sz val="10"/>
      <color theme="1"/>
      <name val="Arial"/>
      <family val="2"/>
    </font>
    <font>
      <b/>
      <u/>
      <sz val="10"/>
      <color theme="1"/>
      <name val="Arial"/>
      <family val="2"/>
    </font>
    <font>
      <b/>
      <sz val="14"/>
      <color theme="1"/>
      <name val="Arial"/>
      <family val="2"/>
    </font>
  </fonts>
  <fills count="3">
    <fill>
      <patternFill patternType="none"/>
    </fill>
    <fill>
      <patternFill patternType="gray125"/>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6">
    <xf numFmtId="0" fontId="0" fillId="0" borderId="0" xfId="0"/>
    <xf numFmtId="0" fontId="2" fillId="0" borderId="0" xfId="0" applyFont="1"/>
    <xf numFmtId="0" fontId="0" fillId="0" borderId="1" xfId="0" applyBorder="1"/>
    <xf numFmtId="0" fontId="2" fillId="0" borderId="1" xfId="0" applyFont="1" applyBorder="1" applyAlignment="1">
      <alignment horizontal="center" wrapText="1"/>
    </xf>
    <xf numFmtId="0" fontId="0" fillId="0" borderId="0" xfId="0" applyAlignment="1">
      <alignment vertical="top"/>
    </xf>
    <xf numFmtId="0" fontId="0" fillId="0" borderId="0" xfId="0" applyAlignment="1">
      <alignment vertical="top" wrapText="1"/>
    </xf>
    <xf numFmtId="0" fontId="0" fillId="0" borderId="1" xfId="0" applyBorder="1" applyAlignment="1">
      <alignment vertical="top"/>
    </xf>
    <xf numFmtId="0" fontId="0" fillId="0" borderId="1" xfId="0" applyBorder="1" applyAlignment="1">
      <alignment vertical="top" wrapText="1"/>
    </xf>
    <xf numFmtId="0" fontId="3" fillId="0" borderId="1" xfId="0" applyFont="1" applyBorder="1" applyAlignment="1">
      <alignment vertical="top"/>
    </xf>
    <xf numFmtId="0" fontId="0" fillId="0" borderId="2" xfId="0" applyBorder="1" applyAlignment="1">
      <alignment vertical="top"/>
    </xf>
    <xf numFmtId="0" fontId="0" fillId="0" borderId="2" xfId="0" applyBorder="1" applyAlignment="1">
      <alignment vertical="top"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2" xfId="0" applyFont="1" applyBorder="1" applyAlignment="1">
      <alignment horizontal="center" wrapText="1"/>
    </xf>
    <xf numFmtId="0" fontId="2" fillId="0" borderId="5" xfId="0" applyFont="1" applyBorder="1" applyAlignment="1">
      <alignment horizontal="centerContinuous" vertical="top"/>
    </xf>
    <xf numFmtId="0" fontId="2" fillId="0" borderId="6" xfId="0" applyFont="1" applyBorder="1" applyAlignment="1">
      <alignment horizontal="centerContinuous" vertical="top"/>
    </xf>
    <xf numFmtId="0" fontId="2" fillId="0" borderId="7" xfId="0" applyFont="1" applyBorder="1" applyAlignment="1">
      <alignment horizontal="centerContinuous" vertical="top"/>
    </xf>
    <xf numFmtId="0" fontId="4" fillId="2" borderId="0" xfId="0" applyFont="1" applyFill="1" applyAlignment="1">
      <alignment vertical="top"/>
    </xf>
    <xf numFmtId="0" fontId="2" fillId="2" borderId="0" xfId="0" applyFont="1" applyFill="1" applyAlignment="1">
      <alignment vertical="top"/>
    </xf>
    <xf numFmtId="0" fontId="2" fillId="0" borderId="8" xfId="0" applyFont="1" applyBorder="1" applyAlignment="1">
      <alignment horizontal="center"/>
    </xf>
    <xf numFmtId="0" fontId="2" fillId="0" borderId="8" xfId="0" applyFont="1" applyBorder="1" applyAlignment="1">
      <alignment horizontal="center" wrapText="1"/>
    </xf>
    <xf numFmtId="0" fontId="0" fillId="0" borderId="10" xfId="0" applyBorder="1"/>
    <xf numFmtId="0" fontId="0" fillId="0" borderId="2" xfId="0" applyFont="1" applyBorder="1" applyAlignment="1">
      <alignment horizontal="center" wrapText="1"/>
    </xf>
    <xf numFmtId="0" fontId="2" fillId="0" borderId="5" xfId="0" applyFont="1" applyBorder="1" applyAlignment="1">
      <alignment horizontal="centerContinuous"/>
    </xf>
    <xf numFmtId="0" fontId="2" fillId="0" borderId="6" xfId="0" applyFont="1" applyBorder="1" applyAlignment="1">
      <alignment horizontal="centerContinuous"/>
    </xf>
    <xf numFmtId="0" fontId="2" fillId="0" borderId="7" xfId="0" applyFont="1" applyBorder="1" applyAlignment="1">
      <alignment horizontal="centerContinuous"/>
    </xf>
    <xf numFmtId="0" fontId="2" fillId="0" borderId="1" xfId="0" applyFont="1" applyBorder="1"/>
    <xf numFmtId="0" fontId="2" fillId="0" borderId="9" xfId="0" applyFont="1" applyBorder="1"/>
    <xf numFmtId="0" fontId="0" fillId="0" borderId="10" xfId="0" applyBorder="1" applyAlignment="1">
      <alignment horizontal="left"/>
    </xf>
    <xf numFmtId="0" fontId="2" fillId="0" borderId="9" xfId="0" applyFont="1" applyBorder="1" applyAlignment="1">
      <alignment horizontal="left"/>
    </xf>
    <xf numFmtId="0" fontId="0" fillId="0" borderId="2" xfId="0" applyBorder="1" applyAlignment="1">
      <alignment horizontal="center" wrapText="1"/>
    </xf>
    <xf numFmtId="0" fontId="2" fillId="0" borderId="1" xfId="0" applyFont="1" applyBorder="1" applyAlignment="1">
      <alignment horizontal="center"/>
    </xf>
    <xf numFmtId="0" fontId="2" fillId="2" borderId="0" xfId="0" applyFont="1" applyFill="1" applyAlignment="1">
      <alignment horizontal="centerContinuous"/>
    </xf>
    <xf numFmtId="0" fontId="2" fillId="0" borderId="1" xfId="0" applyFont="1" applyBorder="1" applyAlignment="1">
      <alignment horizontal="left" vertical="top" indent="1"/>
    </xf>
    <xf numFmtId="43" fontId="0" fillId="0" borderId="0" xfId="1" applyFont="1" applyAlignment="1">
      <alignment vertical="top"/>
    </xf>
    <xf numFmtId="14" fontId="0" fillId="0" borderId="1" xfId="0" applyNumberFormat="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ECG Color Scheme">
      <a:dk1>
        <a:sysClr val="windowText" lastClr="000000"/>
      </a:dk1>
      <a:lt1>
        <a:sysClr val="window" lastClr="FFFFFF"/>
      </a:lt1>
      <a:dk2>
        <a:srgbClr val="3C3C3C"/>
      </a:dk2>
      <a:lt2>
        <a:srgbClr val="D7DCE1"/>
      </a:lt2>
      <a:accent1>
        <a:srgbClr val="46555F"/>
      </a:accent1>
      <a:accent2>
        <a:srgbClr val="7391AA"/>
      </a:accent2>
      <a:accent3>
        <a:srgbClr val="B9D773"/>
      </a:accent3>
      <a:accent4>
        <a:srgbClr val="707070"/>
      </a:accent4>
      <a:accent5>
        <a:srgbClr val="C8BEA0"/>
      </a:accent5>
      <a:accent6>
        <a:srgbClr val="DC1E1E"/>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tabSelected="1" workbookViewId="0">
      <selection activeCell="A24" sqref="A24"/>
    </sheetView>
  </sheetViews>
  <sheetFormatPr defaultRowHeight="12.75" x14ac:dyDescent="0.2"/>
  <cols>
    <col min="1" max="1" width="22.7109375" customWidth="1"/>
    <col min="2" max="2" width="53.42578125" customWidth="1"/>
    <col min="3" max="3" width="23.28515625" customWidth="1"/>
    <col min="4" max="4" width="21.5703125" customWidth="1"/>
    <col min="5" max="5" width="31.5703125" customWidth="1"/>
    <col min="6" max="6" width="36.42578125" customWidth="1"/>
    <col min="7" max="7" width="35.7109375" customWidth="1"/>
    <col min="8" max="8" width="32.7109375" customWidth="1"/>
    <col min="9" max="11" width="57.7109375" customWidth="1"/>
  </cols>
  <sheetData>
    <row r="1" spans="1:12" x14ac:dyDescent="0.2">
      <c r="A1" s="1" t="s">
        <v>70</v>
      </c>
    </row>
    <row r="2" spans="1:12" ht="13.5" thickBot="1" x14ac:dyDescent="0.25">
      <c r="A2" s="1"/>
    </row>
    <row r="3" spans="1:12" ht="13.5" thickBot="1" x14ac:dyDescent="0.25">
      <c r="A3" s="11" t="s">
        <v>69</v>
      </c>
      <c r="B3" s="12" t="s">
        <v>0</v>
      </c>
    </row>
    <row r="4" spans="1:12" x14ac:dyDescent="0.2">
      <c r="A4" s="9" t="s">
        <v>1</v>
      </c>
      <c r="B4" s="10" t="s">
        <v>2</v>
      </c>
      <c r="C4" s="4"/>
    </row>
    <row r="5" spans="1:12" x14ac:dyDescent="0.2">
      <c r="A5" s="7" t="s">
        <v>3</v>
      </c>
      <c r="B5" s="7" t="s">
        <v>4</v>
      </c>
      <c r="C5" s="4"/>
    </row>
    <row r="6" spans="1:12" ht="38.25" x14ac:dyDescent="0.2">
      <c r="A6" s="7" t="s">
        <v>5</v>
      </c>
      <c r="B6" s="7" t="s">
        <v>6</v>
      </c>
      <c r="C6" s="4"/>
    </row>
    <row r="7" spans="1:12" ht="51" x14ac:dyDescent="0.2">
      <c r="A7" s="7" t="s">
        <v>7</v>
      </c>
      <c r="B7" s="7" t="s">
        <v>8</v>
      </c>
      <c r="C7" s="4"/>
    </row>
    <row r="8" spans="1:12" x14ac:dyDescent="0.2">
      <c r="A8" s="8" t="s">
        <v>9</v>
      </c>
      <c r="B8" s="6"/>
      <c r="C8" s="4"/>
    </row>
    <row r="9" spans="1:12" x14ac:dyDescent="0.2">
      <c r="A9" s="6" t="s">
        <v>10</v>
      </c>
      <c r="B9" s="7" t="s">
        <v>11</v>
      </c>
      <c r="C9" s="4"/>
    </row>
    <row r="10" spans="1:12" ht="25.5" x14ac:dyDescent="0.2">
      <c r="A10" s="7" t="s">
        <v>12</v>
      </c>
      <c r="B10" s="7" t="s">
        <v>13</v>
      </c>
      <c r="C10" s="4"/>
    </row>
    <row r="11" spans="1:12" ht="25.5" x14ac:dyDescent="0.2">
      <c r="A11" s="7" t="s">
        <v>14</v>
      </c>
      <c r="B11" s="7" t="s">
        <v>15</v>
      </c>
      <c r="C11" s="4"/>
      <c r="D11" s="4"/>
      <c r="E11" s="4"/>
      <c r="F11" s="4"/>
      <c r="G11" s="4"/>
      <c r="H11" s="4"/>
      <c r="I11" s="4"/>
      <c r="J11" s="4"/>
      <c r="K11" s="4"/>
      <c r="L11" s="4"/>
    </row>
    <row r="12" spans="1:12" ht="25.5" x14ac:dyDescent="0.2">
      <c r="A12" s="7" t="s">
        <v>16</v>
      </c>
      <c r="B12" s="7" t="s">
        <v>17</v>
      </c>
      <c r="C12" s="4"/>
      <c r="D12" s="4"/>
      <c r="E12" s="4"/>
      <c r="F12" s="4"/>
      <c r="G12" s="4"/>
      <c r="H12" s="4"/>
      <c r="I12" s="4"/>
      <c r="J12" s="4"/>
      <c r="K12" s="4"/>
      <c r="L12" s="4"/>
    </row>
    <row r="13" spans="1:12" ht="25.5" x14ac:dyDescent="0.2">
      <c r="A13" s="7" t="s">
        <v>18</v>
      </c>
      <c r="B13" s="7" t="s">
        <v>19</v>
      </c>
      <c r="C13" s="4"/>
      <c r="D13" s="4"/>
      <c r="E13" s="4"/>
      <c r="F13" s="4"/>
      <c r="G13" s="4"/>
      <c r="H13" s="4"/>
      <c r="I13" s="4"/>
      <c r="J13" s="4"/>
      <c r="K13" s="4"/>
      <c r="L13" s="4"/>
    </row>
    <row r="14" spans="1:12" ht="25.5" x14ac:dyDescent="0.2">
      <c r="A14" s="7" t="s">
        <v>20</v>
      </c>
      <c r="B14" s="7" t="s">
        <v>21</v>
      </c>
      <c r="C14" s="4"/>
      <c r="D14" s="4"/>
      <c r="E14" s="4"/>
      <c r="F14" s="4"/>
      <c r="G14" s="4"/>
      <c r="H14" s="4"/>
      <c r="I14" s="4"/>
      <c r="J14" s="4"/>
      <c r="K14" s="4"/>
      <c r="L14" s="4"/>
    </row>
    <row r="15" spans="1:12" ht="38.25" x14ac:dyDescent="0.2">
      <c r="A15" s="7" t="s">
        <v>22</v>
      </c>
      <c r="B15" s="7" t="s">
        <v>23</v>
      </c>
      <c r="C15" s="4"/>
      <c r="D15" s="4"/>
      <c r="E15" s="4"/>
      <c r="F15" s="4"/>
      <c r="G15" s="4"/>
      <c r="H15" s="4"/>
      <c r="I15" s="4"/>
      <c r="J15" s="4"/>
      <c r="K15" s="4"/>
      <c r="L15" s="4"/>
    </row>
    <row r="16" spans="1:12" x14ac:dyDescent="0.2">
      <c r="A16" s="4"/>
      <c r="B16" s="5"/>
      <c r="C16" s="4"/>
      <c r="D16" s="4"/>
      <c r="E16" s="4"/>
      <c r="F16" s="4"/>
      <c r="G16" s="4"/>
      <c r="H16" s="4"/>
      <c r="I16" s="4"/>
      <c r="J16" s="4"/>
      <c r="K16" s="4"/>
      <c r="L16" s="4"/>
    </row>
    <row r="17" spans="1:12" x14ac:dyDescent="0.2">
      <c r="A17" s="4"/>
      <c r="B17" s="4"/>
      <c r="C17" s="4"/>
      <c r="D17" s="4"/>
      <c r="E17" s="4"/>
      <c r="F17" s="4"/>
      <c r="G17" s="4"/>
      <c r="H17" s="4"/>
      <c r="I17" s="4"/>
      <c r="J17" s="4"/>
      <c r="K17" s="4"/>
      <c r="L17" s="4"/>
    </row>
    <row r="18" spans="1:12" x14ac:dyDescent="0.2">
      <c r="A18" s="4"/>
      <c r="B18" s="4"/>
      <c r="C18" s="4"/>
      <c r="D18" s="4"/>
      <c r="E18" s="4"/>
      <c r="F18" s="4"/>
      <c r="G18" s="4"/>
      <c r="H18" s="4"/>
      <c r="I18" s="4"/>
      <c r="J18" s="4"/>
      <c r="K18" s="4"/>
      <c r="L18" s="4"/>
    </row>
    <row r="19" spans="1:12" ht="18" x14ac:dyDescent="0.2">
      <c r="A19" s="17" t="s">
        <v>24</v>
      </c>
      <c r="B19" s="18"/>
      <c r="C19" s="4"/>
      <c r="D19" s="4"/>
      <c r="E19" s="4"/>
      <c r="F19" s="4"/>
      <c r="G19" s="4"/>
      <c r="H19" s="4"/>
      <c r="K19" s="4"/>
      <c r="L19" s="4"/>
    </row>
    <row r="20" spans="1:12" ht="13.5" thickBot="1" x14ac:dyDescent="0.25">
      <c r="A20" s="4"/>
      <c r="B20" s="4"/>
      <c r="C20" s="4"/>
      <c r="D20" s="4"/>
      <c r="E20" s="4"/>
      <c r="F20" s="4"/>
      <c r="G20" s="4"/>
      <c r="H20" s="4"/>
      <c r="K20" s="4"/>
      <c r="L20" s="4"/>
    </row>
    <row r="21" spans="1:12" ht="13.5" thickBot="1" x14ac:dyDescent="0.25">
      <c r="A21" s="4"/>
      <c r="B21" s="14" t="s">
        <v>25</v>
      </c>
      <c r="C21" s="15"/>
      <c r="D21" s="15"/>
      <c r="E21" s="15"/>
      <c r="F21" s="15"/>
      <c r="G21" s="15"/>
      <c r="H21" s="16"/>
      <c r="K21" s="4"/>
      <c r="L21" s="4"/>
    </row>
    <row r="22" spans="1:12" x14ac:dyDescent="0.2">
      <c r="A22" s="3" t="s">
        <v>26</v>
      </c>
      <c r="B22" s="13" t="s">
        <v>27</v>
      </c>
      <c r="C22" s="13" t="s">
        <v>28</v>
      </c>
      <c r="D22" s="13" t="s">
        <v>29</v>
      </c>
      <c r="E22" s="13" t="s">
        <v>30</v>
      </c>
      <c r="F22" s="13" t="s">
        <v>31</v>
      </c>
      <c r="G22" s="13" t="s">
        <v>32</v>
      </c>
      <c r="H22" s="13" t="s">
        <v>33</v>
      </c>
      <c r="I22" s="4"/>
      <c r="K22" s="4"/>
      <c r="L22" s="4"/>
    </row>
    <row r="23" spans="1:12" x14ac:dyDescent="0.2">
      <c r="A23" s="4"/>
      <c r="B23" s="4"/>
      <c r="C23" s="4"/>
      <c r="D23" s="4"/>
      <c r="E23" s="4"/>
      <c r="F23" s="4"/>
      <c r="G23" s="4"/>
      <c r="H23" s="4"/>
      <c r="I23" s="4"/>
      <c r="K23" s="4"/>
      <c r="L23" s="4"/>
    </row>
    <row r="24" spans="1:12" ht="114.75" x14ac:dyDescent="0.2">
      <c r="A24" s="33">
        <v>5</v>
      </c>
      <c r="B24" s="7" t="s">
        <v>34</v>
      </c>
      <c r="C24" s="7" t="s">
        <v>35</v>
      </c>
      <c r="D24" s="7" t="s">
        <v>36</v>
      </c>
      <c r="E24" s="7" t="s">
        <v>37</v>
      </c>
      <c r="F24" s="7" t="s">
        <v>38</v>
      </c>
      <c r="G24" s="7" t="s">
        <v>39</v>
      </c>
      <c r="H24" s="7" t="s">
        <v>40</v>
      </c>
      <c r="I24" s="4"/>
      <c r="K24" s="4"/>
      <c r="L24" s="4"/>
    </row>
    <row r="25" spans="1:12" ht="76.5" x14ac:dyDescent="0.2">
      <c r="A25" s="33">
        <v>4</v>
      </c>
      <c r="B25" s="7" t="s">
        <v>41</v>
      </c>
      <c r="C25" s="7" t="s">
        <v>42</v>
      </c>
      <c r="D25" s="7" t="s">
        <v>43</v>
      </c>
      <c r="E25" s="7" t="s">
        <v>44</v>
      </c>
      <c r="F25" s="7" t="s">
        <v>45</v>
      </c>
      <c r="G25" s="7" t="s">
        <v>46</v>
      </c>
      <c r="H25" s="7" t="s">
        <v>47</v>
      </c>
      <c r="I25" s="4"/>
      <c r="K25" s="4"/>
      <c r="L25" s="4"/>
    </row>
    <row r="26" spans="1:12" ht="89.25" x14ac:dyDescent="0.2">
      <c r="A26" s="33">
        <v>3</v>
      </c>
      <c r="B26" s="7" t="s">
        <v>48</v>
      </c>
      <c r="C26" s="7" t="s">
        <v>49</v>
      </c>
      <c r="D26" s="7" t="s">
        <v>50</v>
      </c>
      <c r="E26" s="7" t="s">
        <v>51</v>
      </c>
      <c r="F26" s="7" t="s">
        <v>52</v>
      </c>
      <c r="G26" s="7" t="s">
        <v>53</v>
      </c>
      <c r="H26" s="7" t="s">
        <v>54</v>
      </c>
      <c r="I26" s="4"/>
      <c r="K26" s="4"/>
      <c r="L26" s="4"/>
    </row>
    <row r="27" spans="1:12" ht="63.75" x14ac:dyDescent="0.2">
      <c r="A27" s="33">
        <v>2</v>
      </c>
      <c r="B27" s="7" t="s">
        <v>55</v>
      </c>
      <c r="C27" s="7" t="s">
        <v>56</v>
      </c>
      <c r="D27" s="7" t="s">
        <v>57</v>
      </c>
      <c r="E27" s="7" t="s">
        <v>58</v>
      </c>
      <c r="F27" s="7" t="s">
        <v>59</v>
      </c>
      <c r="G27" s="7" t="s">
        <v>60</v>
      </c>
      <c r="H27" s="7" t="s">
        <v>61</v>
      </c>
      <c r="I27" s="4"/>
      <c r="K27" s="4"/>
      <c r="L27" s="4"/>
    </row>
    <row r="28" spans="1:12" ht="25.5" x14ac:dyDescent="0.2">
      <c r="A28" s="33">
        <v>1</v>
      </c>
      <c r="B28" s="7" t="s">
        <v>62</v>
      </c>
      <c r="C28" s="7" t="s">
        <v>63</v>
      </c>
      <c r="D28" s="7" t="s">
        <v>64</v>
      </c>
      <c r="E28" s="7" t="s">
        <v>65</v>
      </c>
      <c r="F28" s="7" t="s">
        <v>66</v>
      </c>
      <c r="G28" s="7" t="s">
        <v>67</v>
      </c>
      <c r="H28" s="7" t="s">
        <v>68</v>
      </c>
      <c r="I28" s="4"/>
      <c r="K28" s="4"/>
      <c r="L28" s="4"/>
    </row>
    <row r="29" spans="1:12" x14ac:dyDescent="0.2">
      <c r="A29" s="4"/>
      <c r="B29" s="4"/>
      <c r="C29" s="4"/>
      <c r="D29" s="4"/>
      <c r="E29" s="4"/>
      <c r="F29" s="4"/>
      <c r="G29" s="4"/>
      <c r="H29" s="4"/>
      <c r="I29" s="4"/>
      <c r="J29" s="4"/>
      <c r="K29" s="4"/>
      <c r="L29" s="4"/>
    </row>
    <row r="30" spans="1:12" x14ac:dyDescent="0.2">
      <c r="A30" s="4"/>
      <c r="B30" s="4"/>
      <c r="C30" s="4"/>
      <c r="D30" s="4"/>
      <c r="E30" s="4"/>
      <c r="F30" s="4"/>
      <c r="G30" s="4"/>
      <c r="H30" s="4"/>
      <c r="I30" s="4"/>
      <c r="J30" s="4"/>
      <c r="K30" s="4"/>
      <c r="L30" s="4"/>
    </row>
    <row r="31" spans="1:12" x14ac:dyDescent="0.2">
      <c r="A31" s="4"/>
      <c r="B31" s="4"/>
      <c r="C31" s="4"/>
      <c r="D31" s="4"/>
      <c r="E31" s="4"/>
      <c r="F31" s="4"/>
      <c r="G31" s="4"/>
      <c r="H31" s="4"/>
      <c r="I31" s="4"/>
      <c r="J31" s="4"/>
      <c r="K31" s="4"/>
      <c r="L31" s="4"/>
    </row>
    <row r="32" spans="1:12" x14ac:dyDescent="0.2">
      <c r="A32" s="4"/>
      <c r="B32" s="4"/>
      <c r="C32" s="4"/>
      <c r="D32" s="4"/>
      <c r="E32" s="4"/>
      <c r="F32" s="4"/>
      <c r="G32" s="4"/>
      <c r="H32" s="4"/>
      <c r="I32" s="4"/>
      <c r="J32" s="4"/>
      <c r="K32" s="4"/>
      <c r="L32" s="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1"/>
  <sheetViews>
    <sheetView workbookViewId="0">
      <pane xSplit="3" ySplit="9" topLeftCell="D10" activePane="bottomRight" state="frozen"/>
      <selection activeCell="D10" sqref="D10"/>
      <selection pane="topRight" activeCell="D10" sqref="D10"/>
      <selection pane="bottomLeft" activeCell="D10" sqref="D10"/>
      <selection pane="bottomRight" activeCell="D10" sqref="D10"/>
    </sheetView>
  </sheetViews>
  <sheetFormatPr defaultRowHeight="12.75" x14ac:dyDescent="0.2"/>
  <cols>
    <col min="1" max="1" width="22.85546875" bestFit="1" customWidth="1"/>
    <col min="2" max="2" width="12.5703125" customWidth="1"/>
    <col min="3" max="3" width="1.42578125" customWidth="1"/>
    <col min="4" max="4" width="17.5703125" customWidth="1"/>
    <col min="5" max="5" width="1" customWidth="1"/>
    <col min="8" max="8" width="14" customWidth="1"/>
    <col min="10" max="10" width="9.7109375" customWidth="1"/>
    <col min="11" max="11" width="11.140625" customWidth="1"/>
    <col min="13" max="13" width="12.85546875" customWidth="1"/>
    <col min="14" max="14" width="1.28515625" customWidth="1"/>
    <col min="15" max="19" width="10.85546875" customWidth="1"/>
    <col min="20" max="20" width="13" customWidth="1"/>
    <col min="21" max="21" width="0.85546875" customWidth="1"/>
    <col min="22" max="22" width="77.140625" customWidth="1"/>
  </cols>
  <sheetData>
    <row r="2" spans="1:24" x14ac:dyDescent="0.2">
      <c r="A2" s="27" t="s">
        <v>71</v>
      </c>
      <c r="B2" s="21" t="s">
        <v>105</v>
      </c>
      <c r="F2" s="26" t="s">
        <v>73</v>
      </c>
      <c r="G2" s="2"/>
      <c r="I2" s="29" t="s">
        <v>74</v>
      </c>
      <c r="J2" s="28"/>
      <c r="K2" s="2"/>
    </row>
    <row r="3" spans="1:24" x14ac:dyDescent="0.2">
      <c r="A3" s="27" t="s">
        <v>75</v>
      </c>
      <c r="B3" s="21" t="s">
        <v>98</v>
      </c>
      <c r="F3" s="26" t="s">
        <v>76</v>
      </c>
      <c r="G3" s="2"/>
      <c r="I3" s="29" t="s">
        <v>77</v>
      </c>
      <c r="J3" s="28"/>
      <c r="K3" s="2"/>
    </row>
    <row r="4" spans="1:24" x14ac:dyDescent="0.2">
      <c r="A4" s="27" t="s">
        <v>78</v>
      </c>
      <c r="B4" s="21" t="s">
        <v>93</v>
      </c>
      <c r="F4" s="26" t="s">
        <v>79</v>
      </c>
      <c r="G4" s="2"/>
      <c r="I4" s="29" t="s">
        <v>80</v>
      </c>
      <c r="J4" s="28"/>
      <c r="K4" s="2"/>
    </row>
    <row r="7" spans="1:24" ht="13.5" thickBot="1" x14ac:dyDescent="0.25">
      <c r="D7" s="32" t="s">
        <v>95</v>
      </c>
      <c r="E7" s="32"/>
      <c r="F7" s="32"/>
      <c r="G7" s="32"/>
      <c r="H7" s="32"/>
      <c r="I7" s="32"/>
      <c r="J7" s="32"/>
      <c r="K7" s="32"/>
      <c r="L7" s="32"/>
      <c r="M7" s="32"/>
      <c r="N7" s="32"/>
      <c r="O7" s="32"/>
      <c r="P7" s="32"/>
      <c r="Q7" s="32"/>
      <c r="R7" s="32"/>
      <c r="S7" s="32"/>
      <c r="T7" s="32"/>
      <c r="U7" s="32"/>
      <c r="V7" s="32"/>
    </row>
    <row r="8" spans="1:24" ht="13.5" thickBot="1" x14ac:dyDescent="0.25">
      <c r="F8" s="23" t="s">
        <v>81</v>
      </c>
      <c r="G8" s="24"/>
      <c r="H8" s="24"/>
      <c r="I8" s="24"/>
      <c r="J8" s="24"/>
      <c r="K8" s="24"/>
      <c r="L8" s="24"/>
      <c r="M8" s="25"/>
      <c r="O8" s="23" t="s">
        <v>82</v>
      </c>
      <c r="P8" s="24"/>
      <c r="Q8" s="24"/>
      <c r="R8" s="24"/>
      <c r="S8" s="24"/>
      <c r="T8" s="25"/>
    </row>
    <row r="9" spans="1:24" ht="63.75" x14ac:dyDescent="0.2">
      <c r="A9" s="19" t="s">
        <v>83</v>
      </c>
      <c r="B9" s="20" t="s">
        <v>84</v>
      </c>
      <c r="D9" s="3" t="s">
        <v>85</v>
      </c>
      <c r="F9" s="22" t="s">
        <v>27</v>
      </c>
      <c r="G9" s="22" t="s">
        <v>28</v>
      </c>
      <c r="H9" s="22" t="s">
        <v>29</v>
      </c>
      <c r="I9" s="22" t="s">
        <v>30</v>
      </c>
      <c r="J9" s="22" t="s">
        <v>86</v>
      </c>
      <c r="K9" s="22" t="s">
        <v>32</v>
      </c>
      <c r="L9" s="22" t="s">
        <v>33</v>
      </c>
      <c r="M9" s="22" t="s">
        <v>87</v>
      </c>
      <c r="O9" s="30" t="s">
        <v>88</v>
      </c>
      <c r="P9" s="30" t="s">
        <v>89</v>
      </c>
      <c r="Q9" s="30" t="s">
        <v>90</v>
      </c>
      <c r="R9" s="30" t="s">
        <v>91</v>
      </c>
      <c r="S9" s="30" t="s">
        <v>128</v>
      </c>
      <c r="T9" s="30" t="s">
        <v>94</v>
      </c>
      <c r="V9" s="31" t="s">
        <v>92</v>
      </c>
    </row>
    <row r="10" spans="1:24" x14ac:dyDescent="0.2">
      <c r="A10" s="4" t="s">
        <v>234</v>
      </c>
      <c r="B10" s="4">
        <v>279399</v>
      </c>
      <c r="C10" s="4"/>
      <c r="D10" s="4"/>
      <c r="E10" s="4"/>
      <c r="F10" s="4"/>
      <c r="G10" s="4"/>
      <c r="H10" s="4"/>
      <c r="I10" s="4"/>
      <c r="J10" s="4"/>
      <c r="K10" s="4"/>
      <c r="L10" s="4"/>
      <c r="M10" s="34" t="str">
        <f>IFERROR(SUM(F10:L10)/COUNT(F10:L10),"N/A")</f>
        <v>N/A</v>
      </c>
      <c r="N10" s="4"/>
      <c r="O10" s="5"/>
      <c r="P10" s="5"/>
      <c r="Q10" s="5"/>
      <c r="R10" s="5"/>
      <c r="S10" s="5"/>
      <c r="T10" s="5"/>
      <c r="U10" s="4"/>
      <c r="V10" s="5"/>
      <c r="W10" s="4"/>
      <c r="X10" s="4"/>
    </row>
    <row r="11" spans="1:24" x14ac:dyDescent="0.2">
      <c r="A11" s="4" t="s">
        <v>241</v>
      </c>
      <c r="B11" s="4">
        <v>337024</v>
      </c>
      <c r="C11" s="4"/>
      <c r="D11" s="4"/>
      <c r="E11" s="4"/>
      <c r="F11" s="4"/>
      <c r="G11" s="4"/>
      <c r="H11" s="4"/>
      <c r="I11" s="4"/>
      <c r="J11" s="4"/>
      <c r="K11" s="4"/>
      <c r="L11" s="4"/>
      <c r="M11" s="34" t="str">
        <f t="shared" ref="M11:M30" si="0">IFERROR(SUM(F11:L11)/COUNT(F11:L11),"N/A")</f>
        <v>N/A</v>
      </c>
      <c r="N11" s="4"/>
      <c r="O11" s="5"/>
      <c r="P11" s="5"/>
      <c r="Q11" s="5"/>
      <c r="R11" s="5"/>
      <c r="S11" s="5"/>
      <c r="T11" s="5"/>
      <c r="U11" s="4"/>
      <c r="V11" s="5"/>
      <c r="W11" s="4"/>
      <c r="X11" s="4"/>
    </row>
    <row r="12" spans="1:24" x14ac:dyDescent="0.2">
      <c r="A12" s="4" t="s">
        <v>240</v>
      </c>
      <c r="B12" s="4">
        <v>279474</v>
      </c>
      <c r="C12" s="4"/>
      <c r="D12" s="4"/>
      <c r="E12" s="4"/>
      <c r="F12" s="4"/>
      <c r="G12" s="4"/>
      <c r="H12" s="4"/>
      <c r="I12" s="4"/>
      <c r="J12" s="4"/>
      <c r="K12" s="4"/>
      <c r="L12" s="4"/>
      <c r="M12" s="34" t="str">
        <f t="shared" si="0"/>
        <v>N/A</v>
      </c>
      <c r="N12" s="4"/>
      <c r="O12" s="4"/>
      <c r="P12" s="4"/>
      <c r="Q12" s="4"/>
      <c r="R12" s="4"/>
      <c r="S12" s="4"/>
      <c r="T12" s="4"/>
      <c r="U12" s="4"/>
      <c r="V12" s="4"/>
      <c r="W12" s="4"/>
      <c r="X12" s="4"/>
    </row>
    <row r="13" spans="1:24" x14ac:dyDescent="0.2">
      <c r="A13" s="4" t="s">
        <v>232</v>
      </c>
      <c r="B13" s="4">
        <v>279711</v>
      </c>
      <c r="C13" s="4"/>
      <c r="D13" s="4"/>
      <c r="E13" s="4"/>
      <c r="F13" s="4"/>
      <c r="G13" s="4"/>
      <c r="H13" s="4"/>
      <c r="I13" s="4"/>
      <c r="J13" s="4"/>
      <c r="K13" s="4"/>
      <c r="L13" s="4"/>
      <c r="M13" s="34" t="str">
        <f t="shared" si="0"/>
        <v>N/A</v>
      </c>
      <c r="N13" s="4"/>
      <c r="O13" s="4"/>
      <c r="P13" s="4"/>
      <c r="Q13" s="4"/>
      <c r="R13" s="4"/>
      <c r="S13" s="4"/>
      <c r="T13" s="4"/>
      <c r="U13" s="4"/>
      <c r="V13" s="4"/>
      <c r="W13" s="4"/>
      <c r="X13" s="4"/>
    </row>
    <row r="14" spans="1:24" x14ac:dyDescent="0.2">
      <c r="A14" s="4" t="s">
        <v>237</v>
      </c>
      <c r="B14" s="4">
        <v>324341</v>
      </c>
      <c r="C14" s="4"/>
      <c r="D14" s="4"/>
      <c r="E14" s="4"/>
      <c r="F14" s="4"/>
      <c r="G14" s="4"/>
      <c r="H14" s="4"/>
      <c r="I14" s="4"/>
      <c r="J14" s="4"/>
      <c r="K14" s="4"/>
      <c r="L14" s="4"/>
      <c r="M14" s="34" t="str">
        <f t="shared" si="0"/>
        <v>N/A</v>
      </c>
      <c r="N14" s="4"/>
      <c r="O14" s="4"/>
      <c r="P14" s="4"/>
      <c r="Q14" s="4"/>
      <c r="R14" s="4"/>
      <c r="S14" s="4"/>
      <c r="T14" s="4"/>
      <c r="U14" s="4"/>
      <c r="V14" s="4"/>
      <c r="W14" s="4"/>
      <c r="X14" s="4"/>
    </row>
    <row r="15" spans="1:24" x14ac:dyDescent="0.2">
      <c r="A15" s="4" t="s">
        <v>231</v>
      </c>
      <c r="B15" s="4">
        <v>279431</v>
      </c>
      <c r="C15" s="4"/>
      <c r="D15" s="4"/>
      <c r="E15" s="4"/>
      <c r="F15" s="4"/>
      <c r="G15" s="4"/>
      <c r="H15" s="4"/>
      <c r="I15" s="4"/>
      <c r="J15" s="4"/>
      <c r="K15" s="4"/>
      <c r="L15" s="4"/>
      <c r="M15" s="34" t="str">
        <f t="shared" si="0"/>
        <v>N/A</v>
      </c>
      <c r="N15" s="4"/>
      <c r="O15" s="4"/>
      <c r="P15" s="4"/>
      <c r="Q15" s="4"/>
      <c r="R15" s="4"/>
      <c r="S15" s="4"/>
      <c r="T15" s="4"/>
      <c r="U15" s="4"/>
      <c r="V15" s="4"/>
      <c r="W15" s="4"/>
      <c r="X15" s="4"/>
    </row>
    <row r="16" spans="1:24" x14ac:dyDescent="0.2">
      <c r="A16" s="4" t="s">
        <v>124</v>
      </c>
      <c r="B16" s="4">
        <v>279426</v>
      </c>
      <c r="C16" s="4"/>
      <c r="D16" s="4"/>
      <c r="E16" s="4"/>
      <c r="F16" s="4"/>
      <c r="G16" s="4"/>
      <c r="H16" s="4"/>
      <c r="I16" s="4"/>
      <c r="J16" s="4"/>
      <c r="K16" s="4"/>
      <c r="L16" s="4"/>
      <c r="M16" s="34" t="str">
        <f t="shared" si="0"/>
        <v>N/A</v>
      </c>
      <c r="N16" s="4"/>
      <c r="O16" s="4"/>
      <c r="P16" s="4"/>
      <c r="Q16" s="4"/>
      <c r="R16" s="4"/>
      <c r="S16" s="4"/>
      <c r="T16" s="4"/>
      <c r="U16" s="4"/>
      <c r="V16" s="4"/>
      <c r="W16" s="4"/>
      <c r="X16" s="4"/>
    </row>
    <row r="17" spans="1:24" x14ac:dyDescent="0.2">
      <c r="A17" s="4" t="s">
        <v>233</v>
      </c>
      <c r="B17" s="4">
        <v>279403</v>
      </c>
      <c r="C17" s="4"/>
      <c r="D17" s="4"/>
      <c r="E17" s="4"/>
      <c r="F17" s="4"/>
      <c r="G17" s="4"/>
      <c r="H17" s="4"/>
      <c r="I17" s="4"/>
      <c r="J17" s="4"/>
      <c r="K17" s="4"/>
      <c r="L17" s="4"/>
      <c r="M17" s="34" t="str">
        <f t="shared" si="0"/>
        <v>N/A</v>
      </c>
      <c r="N17" s="4"/>
      <c r="O17" s="4"/>
      <c r="P17" s="4"/>
      <c r="Q17" s="4"/>
      <c r="R17" s="4"/>
      <c r="S17" s="4"/>
      <c r="T17" s="4"/>
      <c r="U17" s="4"/>
      <c r="V17" s="4"/>
      <c r="W17" s="4"/>
      <c r="X17" s="4"/>
    </row>
    <row r="18" spans="1:24" x14ac:dyDescent="0.2">
      <c r="A18" s="4" t="s">
        <v>243</v>
      </c>
      <c r="B18" s="4">
        <v>279453</v>
      </c>
      <c r="C18" s="4"/>
      <c r="D18" s="4"/>
      <c r="E18" s="4"/>
      <c r="F18" s="4"/>
      <c r="G18" s="4"/>
      <c r="H18" s="4"/>
      <c r="I18" s="4"/>
      <c r="J18" s="4"/>
      <c r="K18" s="4"/>
      <c r="L18" s="4"/>
      <c r="M18" s="34" t="str">
        <f t="shared" si="0"/>
        <v>N/A</v>
      </c>
      <c r="N18" s="4"/>
      <c r="O18" s="4"/>
      <c r="P18" s="4"/>
      <c r="Q18" s="4"/>
      <c r="R18" s="4"/>
      <c r="S18" s="4"/>
      <c r="T18" s="4"/>
      <c r="U18" s="4"/>
      <c r="V18" s="4"/>
      <c r="W18" s="4"/>
      <c r="X18" s="4"/>
    </row>
    <row r="19" spans="1:24" x14ac:dyDescent="0.2">
      <c r="A19" s="4" t="s">
        <v>244</v>
      </c>
      <c r="B19" s="4">
        <v>279450</v>
      </c>
      <c r="C19" s="4"/>
      <c r="D19" s="4"/>
      <c r="E19" s="4"/>
      <c r="F19" s="4"/>
      <c r="G19" s="4"/>
      <c r="H19" s="4"/>
      <c r="I19" s="4"/>
      <c r="J19" s="4"/>
      <c r="K19" s="4"/>
      <c r="L19" s="4"/>
      <c r="M19" s="34" t="str">
        <f t="shared" si="0"/>
        <v>N/A</v>
      </c>
      <c r="N19" s="4"/>
      <c r="O19" s="4"/>
      <c r="P19" s="4"/>
      <c r="Q19" s="4"/>
      <c r="R19" s="4"/>
      <c r="S19" s="4"/>
      <c r="T19" s="4"/>
      <c r="U19" s="4"/>
      <c r="V19" s="4"/>
      <c r="W19" s="4"/>
      <c r="X19" s="4"/>
    </row>
    <row r="20" spans="1:24" x14ac:dyDescent="0.2">
      <c r="A20" s="4" t="s">
        <v>236</v>
      </c>
      <c r="B20" s="4">
        <v>279700</v>
      </c>
      <c r="C20" s="4"/>
      <c r="D20" s="4"/>
      <c r="E20" s="4"/>
      <c r="F20" s="4"/>
      <c r="G20" s="4"/>
      <c r="H20" s="4"/>
      <c r="I20" s="4"/>
      <c r="J20" s="4"/>
      <c r="K20" s="4"/>
      <c r="L20" s="4"/>
      <c r="M20" s="34" t="str">
        <f t="shared" si="0"/>
        <v>N/A</v>
      </c>
      <c r="N20" s="4"/>
      <c r="O20" s="4"/>
      <c r="P20" s="4"/>
      <c r="Q20" s="4"/>
      <c r="R20" s="4"/>
      <c r="S20" s="4"/>
      <c r="T20" s="4"/>
      <c r="U20" s="4"/>
      <c r="V20" s="4"/>
      <c r="W20" s="4"/>
      <c r="X20" s="4"/>
    </row>
    <row r="21" spans="1:24" x14ac:dyDescent="0.2">
      <c r="A21" s="4" t="s">
        <v>235</v>
      </c>
      <c r="B21" s="4">
        <v>279609</v>
      </c>
      <c r="C21" s="4"/>
      <c r="D21" s="4"/>
      <c r="E21" s="4"/>
      <c r="F21" s="4"/>
      <c r="G21" s="4"/>
      <c r="H21" s="4"/>
      <c r="I21" s="4"/>
      <c r="J21" s="4"/>
      <c r="K21" s="4"/>
      <c r="L21" s="4"/>
      <c r="M21" s="34" t="str">
        <f t="shared" si="0"/>
        <v>N/A</v>
      </c>
      <c r="N21" s="4"/>
      <c r="O21" s="4"/>
      <c r="P21" s="4"/>
      <c r="Q21" s="4"/>
      <c r="R21" s="4"/>
      <c r="S21" s="4"/>
      <c r="T21" s="4"/>
      <c r="U21" s="4"/>
      <c r="V21" s="4"/>
      <c r="W21" s="4"/>
      <c r="X21" s="4"/>
    </row>
    <row r="22" spans="1:24" x14ac:dyDescent="0.2">
      <c r="A22" s="4" t="s">
        <v>242</v>
      </c>
      <c r="B22" s="4">
        <v>279892</v>
      </c>
      <c r="C22" s="4"/>
      <c r="D22" s="4"/>
      <c r="E22" s="4"/>
      <c r="F22" s="4"/>
      <c r="G22" s="4"/>
      <c r="H22" s="4"/>
      <c r="I22" s="4"/>
      <c r="J22" s="4"/>
      <c r="K22" s="4"/>
      <c r="L22" s="4"/>
      <c r="M22" s="34" t="str">
        <f t="shared" si="0"/>
        <v>N/A</v>
      </c>
      <c r="N22" s="4"/>
      <c r="O22" s="4"/>
      <c r="P22" s="4"/>
      <c r="Q22" s="4"/>
      <c r="R22" s="4"/>
      <c r="S22" s="4"/>
      <c r="T22" s="4"/>
      <c r="U22" s="4"/>
      <c r="V22" s="4"/>
      <c r="W22" s="4"/>
      <c r="X22" s="4"/>
    </row>
    <row r="23" spans="1:24" x14ac:dyDescent="0.2">
      <c r="A23" s="4" t="s">
        <v>238</v>
      </c>
      <c r="B23" s="4">
        <v>279432</v>
      </c>
      <c r="C23" s="4"/>
      <c r="D23" s="4"/>
      <c r="E23" s="4"/>
      <c r="F23" s="4"/>
      <c r="G23" s="4"/>
      <c r="H23" s="4"/>
      <c r="I23" s="4"/>
      <c r="J23" s="4"/>
      <c r="K23" s="4"/>
      <c r="L23" s="4"/>
      <c r="M23" s="34" t="str">
        <f t="shared" si="0"/>
        <v>N/A</v>
      </c>
      <c r="N23" s="4"/>
      <c r="O23" s="4"/>
      <c r="P23" s="4"/>
      <c r="Q23" s="4"/>
      <c r="R23" s="4"/>
      <c r="S23" s="4"/>
      <c r="T23" s="4"/>
      <c r="U23" s="4"/>
      <c r="V23" s="4"/>
      <c r="W23" s="4"/>
      <c r="X23" s="4"/>
    </row>
    <row r="24" spans="1:24" x14ac:dyDescent="0.2">
      <c r="A24" s="4" t="s">
        <v>239</v>
      </c>
      <c r="B24" s="4">
        <v>279705</v>
      </c>
      <c r="C24" s="4"/>
      <c r="D24" s="4"/>
      <c r="E24" s="4"/>
      <c r="F24" s="4"/>
      <c r="G24" s="4"/>
      <c r="H24" s="4"/>
      <c r="I24" s="4"/>
      <c r="J24" s="4"/>
      <c r="K24" s="4"/>
      <c r="L24" s="4"/>
      <c r="M24" s="34" t="str">
        <f t="shared" si="0"/>
        <v>N/A</v>
      </c>
      <c r="N24" s="4"/>
      <c r="O24" s="4"/>
      <c r="P24" s="4"/>
      <c r="Q24" s="4"/>
      <c r="R24" s="4"/>
      <c r="S24" s="4"/>
      <c r="T24" s="4"/>
      <c r="U24" s="4"/>
      <c r="V24" s="4"/>
      <c r="W24" s="4"/>
      <c r="X24" s="4"/>
    </row>
    <row r="25" spans="1:24" x14ac:dyDescent="0.2">
      <c r="A25" s="4"/>
      <c r="B25" s="4"/>
      <c r="C25" s="4"/>
      <c r="D25" s="4"/>
      <c r="E25" s="4"/>
      <c r="F25" s="4"/>
      <c r="G25" s="4"/>
      <c r="H25" s="4"/>
      <c r="I25" s="4"/>
      <c r="J25" s="4"/>
      <c r="K25" s="4"/>
      <c r="L25" s="4"/>
      <c r="M25" s="34" t="str">
        <f t="shared" si="0"/>
        <v>N/A</v>
      </c>
      <c r="N25" s="4"/>
      <c r="O25" s="4"/>
      <c r="P25" s="4"/>
      <c r="Q25" s="4"/>
      <c r="R25" s="4"/>
      <c r="S25" s="4"/>
      <c r="T25" s="4"/>
      <c r="U25" s="4"/>
      <c r="V25" s="4"/>
      <c r="W25" s="4"/>
      <c r="X25" s="4"/>
    </row>
    <row r="26" spans="1:24" x14ac:dyDescent="0.2">
      <c r="A26" s="4"/>
      <c r="B26" s="4"/>
      <c r="C26" s="4"/>
      <c r="D26" s="4"/>
      <c r="E26" s="4"/>
      <c r="F26" s="4"/>
      <c r="G26" s="4"/>
      <c r="H26" s="4"/>
      <c r="I26" s="4"/>
      <c r="J26" s="4"/>
      <c r="K26" s="4"/>
      <c r="L26" s="4"/>
      <c r="M26" s="34" t="str">
        <f t="shared" si="0"/>
        <v>N/A</v>
      </c>
      <c r="N26" s="4"/>
      <c r="O26" s="4"/>
      <c r="P26" s="4"/>
      <c r="Q26" s="4"/>
      <c r="R26" s="4"/>
      <c r="S26" s="4"/>
      <c r="T26" s="4"/>
      <c r="U26" s="4"/>
      <c r="V26" s="4"/>
      <c r="W26" s="4"/>
      <c r="X26" s="4"/>
    </row>
    <row r="27" spans="1:24" x14ac:dyDescent="0.2">
      <c r="A27" s="4"/>
      <c r="B27" s="4"/>
      <c r="C27" s="4"/>
      <c r="D27" s="4"/>
      <c r="E27" s="4"/>
      <c r="F27" s="4"/>
      <c r="G27" s="4"/>
      <c r="H27" s="4"/>
      <c r="I27" s="4"/>
      <c r="J27" s="4"/>
      <c r="K27" s="4"/>
      <c r="L27" s="4"/>
      <c r="M27" s="34" t="str">
        <f t="shared" si="0"/>
        <v>N/A</v>
      </c>
      <c r="N27" s="4"/>
      <c r="O27" s="4"/>
      <c r="P27" s="4"/>
      <c r="Q27" s="4"/>
      <c r="R27" s="4"/>
      <c r="S27" s="4"/>
      <c r="T27" s="4"/>
      <c r="U27" s="4"/>
      <c r="V27" s="4"/>
      <c r="W27" s="4"/>
      <c r="X27" s="4"/>
    </row>
    <row r="28" spans="1:24" x14ac:dyDescent="0.2">
      <c r="A28" s="4"/>
      <c r="B28" s="4"/>
      <c r="C28" s="4"/>
      <c r="D28" s="4"/>
      <c r="E28" s="4"/>
      <c r="F28" s="4"/>
      <c r="G28" s="4"/>
      <c r="H28" s="4"/>
      <c r="I28" s="4"/>
      <c r="J28" s="4"/>
      <c r="K28" s="4"/>
      <c r="L28" s="4"/>
      <c r="M28" s="34" t="str">
        <f t="shared" si="0"/>
        <v>N/A</v>
      </c>
      <c r="N28" s="4"/>
      <c r="O28" s="4"/>
      <c r="P28" s="4"/>
      <c r="Q28" s="4"/>
      <c r="R28" s="4"/>
      <c r="S28" s="4"/>
      <c r="T28" s="4"/>
      <c r="U28" s="4"/>
      <c r="V28" s="4"/>
      <c r="W28" s="4"/>
      <c r="X28" s="4"/>
    </row>
    <row r="29" spans="1:24" x14ac:dyDescent="0.2">
      <c r="A29" s="4"/>
      <c r="B29" s="4"/>
      <c r="C29" s="4"/>
      <c r="D29" s="4"/>
      <c r="E29" s="4"/>
      <c r="F29" s="4"/>
      <c r="G29" s="4"/>
      <c r="H29" s="4"/>
      <c r="I29" s="4"/>
      <c r="J29" s="4"/>
      <c r="K29" s="4"/>
      <c r="L29" s="4"/>
      <c r="M29" s="34" t="str">
        <f t="shared" si="0"/>
        <v>N/A</v>
      </c>
      <c r="N29" s="4"/>
      <c r="O29" s="4"/>
      <c r="P29" s="4"/>
      <c r="Q29" s="4"/>
      <c r="R29" s="4"/>
      <c r="S29" s="4"/>
      <c r="T29" s="4"/>
      <c r="U29" s="4"/>
      <c r="V29" s="4"/>
      <c r="W29" s="4"/>
      <c r="X29" s="4"/>
    </row>
    <row r="30" spans="1:24" x14ac:dyDescent="0.2">
      <c r="A30" s="4"/>
      <c r="B30" s="4"/>
      <c r="C30" s="4"/>
      <c r="D30" s="4"/>
      <c r="E30" s="4"/>
      <c r="F30" s="4"/>
      <c r="G30" s="4"/>
      <c r="H30" s="4"/>
      <c r="I30" s="4"/>
      <c r="J30" s="4"/>
      <c r="K30" s="4"/>
      <c r="L30" s="4"/>
      <c r="M30" s="34" t="str">
        <f t="shared" si="0"/>
        <v>N/A</v>
      </c>
      <c r="N30" s="4"/>
      <c r="O30" s="4"/>
      <c r="P30" s="4"/>
      <c r="Q30" s="4"/>
      <c r="R30" s="4"/>
      <c r="S30" s="4"/>
      <c r="T30" s="4"/>
      <c r="U30" s="4"/>
      <c r="V30" s="4"/>
      <c r="W30" s="4"/>
      <c r="X30" s="4"/>
    </row>
    <row r="31" spans="1:24" x14ac:dyDescent="0.2">
      <c r="A31" s="4"/>
      <c r="B31" s="4"/>
      <c r="C31" s="4"/>
      <c r="D31" s="4"/>
      <c r="E31" s="4"/>
      <c r="F31" s="4"/>
      <c r="G31" s="4"/>
      <c r="H31" s="4"/>
      <c r="I31" s="4"/>
      <c r="J31" s="4"/>
      <c r="K31" s="4"/>
      <c r="L31" s="4"/>
      <c r="M31" s="4"/>
      <c r="N31" s="4"/>
      <c r="O31" s="4"/>
      <c r="P31" s="4"/>
      <c r="Q31" s="4"/>
      <c r="R31" s="4"/>
      <c r="S31" s="4"/>
      <c r="T31" s="4"/>
      <c r="U31" s="4"/>
      <c r="V31" s="4"/>
      <c r="W31" s="4"/>
      <c r="X31" s="4"/>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0"/>
  <sheetViews>
    <sheetView workbookViewId="0">
      <pane xSplit="3" ySplit="9" topLeftCell="D10" activePane="bottomRight" state="frozen"/>
      <selection activeCell="D10" sqref="D10"/>
      <selection pane="topRight" activeCell="D10" sqref="D10"/>
      <selection pane="bottomLeft" activeCell="D10" sqref="D10"/>
      <selection pane="bottomRight" activeCell="D10" sqref="D10"/>
    </sheetView>
  </sheetViews>
  <sheetFormatPr defaultRowHeight="12.75" x14ac:dyDescent="0.2"/>
  <cols>
    <col min="1" max="1" width="22.85546875" bestFit="1" customWidth="1"/>
    <col min="2" max="2" width="12.5703125" customWidth="1"/>
    <col min="3" max="3" width="1.42578125" customWidth="1"/>
    <col min="4" max="4" width="17.5703125" customWidth="1"/>
    <col min="5" max="5" width="1" customWidth="1"/>
    <col min="8" max="8" width="14" customWidth="1"/>
    <col min="10" max="10" width="9.7109375" customWidth="1"/>
    <col min="11" max="11" width="11.140625" customWidth="1"/>
    <col min="13" max="13" width="12.85546875" customWidth="1"/>
    <col min="14" max="14" width="1.28515625" customWidth="1"/>
    <col min="15" max="19" width="10.85546875" customWidth="1"/>
    <col min="20" max="20" width="13" customWidth="1"/>
    <col min="21" max="21" width="0.85546875" customWidth="1"/>
    <col min="22" max="22" width="47.140625" customWidth="1"/>
  </cols>
  <sheetData>
    <row r="2" spans="1:22" x14ac:dyDescent="0.2">
      <c r="A2" s="27" t="s">
        <v>71</v>
      </c>
      <c r="B2" s="21" t="s">
        <v>103</v>
      </c>
      <c r="F2" s="26" t="s">
        <v>73</v>
      </c>
      <c r="G2" s="2"/>
      <c r="I2" s="29" t="s">
        <v>74</v>
      </c>
      <c r="J2" s="28"/>
      <c r="K2" s="2"/>
    </row>
    <row r="3" spans="1:22" x14ac:dyDescent="0.2">
      <c r="A3" s="27" t="s">
        <v>75</v>
      </c>
      <c r="B3" s="21" t="s">
        <v>102</v>
      </c>
      <c r="F3" s="26" t="s">
        <v>76</v>
      </c>
      <c r="G3" s="2"/>
      <c r="I3" s="29" t="s">
        <v>77</v>
      </c>
      <c r="J3" s="28"/>
      <c r="K3" s="2"/>
    </row>
    <row r="4" spans="1:22" x14ac:dyDescent="0.2">
      <c r="A4" s="27" t="s">
        <v>78</v>
      </c>
      <c r="B4" s="21" t="s">
        <v>93</v>
      </c>
      <c r="F4" s="26" t="s">
        <v>79</v>
      </c>
      <c r="G4" s="2"/>
      <c r="I4" s="29" t="s">
        <v>80</v>
      </c>
      <c r="J4" s="28"/>
      <c r="K4" s="2"/>
    </row>
    <row r="7" spans="1:22" ht="13.5" thickBot="1" x14ac:dyDescent="0.25">
      <c r="D7" s="32" t="s">
        <v>95</v>
      </c>
      <c r="E7" s="32"/>
      <c r="F7" s="32"/>
      <c r="G7" s="32"/>
      <c r="H7" s="32"/>
      <c r="I7" s="32"/>
      <c r="J7" s="32"/>
      <c r="K7" s="32"/>
      <c r="L7" s="32"/>
      <c r="M7" s="32"/>
      <c r="N7" s="32"/>
      <c r="O7" s="32"/>
      <c r="P7" s="32"/>
      <c r="Q7" s="32"/>
      <c r="R7" s="32"/>
      <c r="S7" s="32"/>
      <c r="T7" s="32"/>
      <c r="U7" s="32"/>
      <c r="V7" s="32"/>
    </row>
    <row r="8" spans="1:22" ht="13.5" thickBot="1" x14ac:dyDescent="0.25">
      <c r="F8" s="23" t="s">
        <v>81</v>
      </c>
      <c r="G8" s="24"/>
      <c r="H8" s="24"/>
      <c r="I8" s="24"/>
      <c r="J8" s="24"/>
      <c r="K8" s="24"/>
      <c r="L8" s="24"/>
      <c r="M8" s="25"/>
      <c r="O8" s="23" t="s">
        <v>82</v>
      </c>
      <c r="P8" s="24"/>
      <c r="Q8" s="24"/>
      <c r="R8" s="24"/>
      <c r="S8" s="24"/>
      <c r="T8" s="25"/>
    </row>
    <row r="9" spans="1:22" ht="63.75" x14ac:dyDescent="0.2">
      <c r="A9" s="19" t="s">
        <v>83</v>
      </c>
      <c r="B9" s="20" t="s">
        <v>84</v>
      </c>
      <c r="D9" s="3" t="s">
        <v>85</v>
      </c>
      <c r="F9" s="22" t="s">
        <v>27</v>
      </c>
      <c r="G9" s="22" t="s">
        <v>28</v>
      </c>
      <c r="H9" s="22" t="s">
        <v>29</v>
      </c>
      <c r="I9" s="22" t="s">
        <v>30</v>
      </c>
      <c r="J9" s="22" t="s">
        <v>86</v>
      </c>
      <c r="K9" s="22" t="s">
        <v>32</v>
      </c>
      <c r="L9" s="22" t="s">
        <v>33</v>
      </c>
      <c r="M9" s="22" t="s">
        <v>87</v>
      </c>
      <c r="O9" s="30" t="s">
        <v>88</v>
      </c>
      <c r="P9" s="30" t="s">
        <v>89</v>
      </c>
      <c r="Q9" s="30" t="s">
        <v>90</v>
      </c>
      <c r="R9" s="30" t="s">
        <v>91</v>
      </c>
      <c r="S9" s="30" t="s">
        <v>128</v>
      </c>
      <c r="T9" s="30" t="s">
        <v>94</v>
      </c>
      <c r="V9" s="31" t="s">
        <v>92</v>
      </c>
    </row>
    <row r="10" spans="1:22" x14ac:dyDescent="0.2">
      <c r="A10" t="s">
        <v>250</v>
      </c>
      <c r="B10">
        <v>359829</v>
      </c>
      <c r="M10" t="str">
        <f>IFERROR(SUM(F10:L10)/COUNT(F10:L10),"N/A")</f>
        <v>N/A</v>
      </c>
    </row>
    <row r="11" spans="1:22" x14ac:dyDescent="0.2">
      <c r="A11" t="s">
        <v>255</v>
      </c>
      <c r="B11">
        <v>433346</v>
      </c>
      <c r="M11" t="str">
        <f t="shared" ref="M11:M30" si="0">IFERROR(SUM(F11:L11)/COUNT(F11:L11),"N/A")</f>
        <v>N/A</v>
      </c>
    </row>
    <row r="12" spans="1:22" x14ac:dyDescent="0.2">
      <c r="A12" t="s">
        <v>249</v>
      </c>
      <c r="B12">
        <v>279810</v>
      </c>
      <c r="M12" t="str">
        <f t="shared" si="0"/>
        <v>N/A</v>
      </c>
    </row>
    <row r="13" spans="1:22" x14ac:dyDescent="0.2">
      <c r="A13" t="s">
        <v>252</v>
      </c>
      <c r="B13">
        <v>279536</v>
      </c>
      <c r="M13" t="str">
        <f t="shared" si="0"/>
        <v>N/A</v>
      </c>
    </row>
    <row r="14" spans="1:22" x14ac:dyDescent="0.2">
      <c r="A14" t="s">
        <v>256</v>
      </c>
      <c r="B14">
        <v>361095</v>
      </c>
      <c r="M14" t="str">
        <f t="shared" si="0"/>
        <v>N/A</v>
      </c>
    </row>
    <row r="15" spans="1:22" x14ac:dyDescent="0.2">
      <c r="A15" t="s">
        <v>251</v>
      </c>
      <c r="B15">
        <v>279632</v>
      </c>
      <c r="M15" t="str">
        <f t="shared" si="0"/>
        <v>N/A</v>
      </c>
    </row>
    <row r="16" spans="1:22" x14ac:dyDescent="0.2">
      <c r="A16" t="s">
        <v>247</v>
      </c>
      <c r="B16">
        <v>279896</v>
      </c>
      <c r="M16" t="str">
        <f t="shared" si="0"/>
        <v>N/A</v>
      </c>
    </row>
    <row r="17" spans="1:13" x14ac:dyDescent="0.2">
      <c r="A17" t="s">
        <v>258</v>
      </c>
      <c r="B17">
        <v>348311</v>
      </c>
      <c r="M17" t="str">
        <f t="shared" si="0"/>
        <v>N/A</v>
      </c>
    </row>
    <row r="18" spans="1:13" x14ac:dyDescent="0.2">
      <c r="A18" t="s">
        <v>246</v>
      </c>
      <c r="B18">
        <v>281589</v>
      </c>
      <c r="M18" t="str">
        <f t="shared" si="0"/>
        <v>N/A</v>
      </c>
    </row>
    <row r="19" spans="1:13" x14ac:dyDescent="0.2">
      <c r="A19" t="s">
        <v>245</v>
      </c>
      <c r="B19">
        <v>528685</v>
      </c>
      <c r="M19" t="str">
        <f t="shared" si="0"/>
        <v>N/A</v>
      </c>
    </row>
    <row r="20" spans="1:13" x14ac:dyDescent="0.2">
      <c r="A20" t="s">
        <v>248</v>
      </c>
      <c r="B20">
        <v>279947</v>
      </c>
      <c r="M20" t="str">
        <f t="shared" si="0"/>
        <v>N/A</v>
      </c>
    </row>
    <row r="21" spans="1:13" x14ac:dyDescent="0.2">
      <c r="A21" t="s">
        <v>253</v>
      </c>
      <c r="B21">
        <v>279937</v>
      </c>
      <c r="M21" t="str">
        <f t="shared" si="0"/>
        <v>N/A</v>
      </c>
    </row>
    <row r="22" spans="1:13" x14ac:dyDescent="0.2">
      <c r="A22" t="s">
        <v>254</v>
      </c>
      <c r="B22">
        <v>281534</v>
      </c>
      <c r="M22" t="str">
        <f t="shared" si="0"/>
        <v>N/A</v>
      </c>
    </row>
    <row r="23" spans="1:13" x14ac:dyDescent="0.2">
      <c r="A23" t="s">
        <v>257</v>
      </c>
      <c r="B23">
        <v>281653</v>
      </c>
      <c r="M23" t="str">
        <f t="shared" si="0"/>
        <v>N/A</v>
      </c>
    </row>
    <row r="24" spans="1:13" x14ac:dyDescent="0.2">
      <c r="A24" t="s">
        <v>259</v>
      </c>
      <c r="B24">
        <v>279860</v>
      </c>
      <c r="M24" t="str">
        <f t="shared" si="0"/>
        <v>N/A</v>
      </c>
    </row>
    <row r="25" spans="1:13" x14ac:dyDescent="0.2">
      <c r="A25" t="s">
        <v>317</v>
      </c>
      <c r="B25">
        <v>474249</v>
      </c>
      <c r="M25" t="str">
        <f t="shared" si="0"/>
        <v>N/A</v>
      </c>
    </row>
    <row r="26" spans="1:13" x14ac:dyDescent="0.2">
      <c r="M26" t="str">
        <f t="shared" si="0"/>
        <v>N/A</v>
      </c>
    </row>
    <row r="27" spans="1:13" x14ac:dyDescent="0.2">
      <c r="M27" t="str">
        <f t="shared" si="0"/>
        <v>N/A</v>
      </c>
    </row>
    <row r="28" spans="1:13" x14ac:dyDescent="0.2">
      <c r="M28" t="str">
        <f t="shared" si="0"/>
        <v>N/A</v>
      </c>
    </row>
    <row r="29" spans="1:13" x14ac:dyDescent="0.2">
      <c r="M29" t="str">
        <f t="shared" si="0"/>
        <v>N/A</v>
      </c>
    </row>
    <row r="30" spans="1:13" x14ac:dyDescent="0.2">
      <c r="M30" t="str">
        <f t="shared" si="0"/>
        <v>N/A</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0"/>
  <sheetViews>
    <sheetView workbookViewId="0">
      <pane xSplit="3" ySplit="9" topLeftCell="D10" activePane="bottomRight" state="frozen"/>
      <selection activeCell="D10" sqref="D10"/>
      <selection pane="topRight" activeCell="D10" sqref="D10"/>
      <selection pane="bottomLeft" activeCell="D10" sqref="D10"/>
      <selection pane="bottomRight" activeCell="D10" sqref="D10"/>
    </sheetView>
  </sheetViews>
  <sheetFormatPr defaultRowHeight="12.75" x14ac:dyDescent="0.2"/>
  <cols>
    <col min="1" max="1" width="22.85546875" bestFit="1" customWidth="1"/>
    <col min="2" max="2" width="12.5703125" customWidth="1"/>
    <col min="3" max="3" width="1.42578125" customWidth="1"/>
    <col min="4" max="4" width="17.5703125" customWidth="1"/>
    <col min="5" max="5" width="1" customWidth="1"/>
    <col min="8" max="8" width="14" customWidth="1"/>
    <col min="10" max="10" width="9.7109375" customWidth="1"/>
    <col min="11" max="11" width="11.140625" customWidth="1"/>
    <col min="13" max="13" width="12.85546875" customWidth="1"/>
    <col min="14" max="14" width="1.28515625" customWidth="1"/>
    <col min="15" max="19" width="10.85546875" customWidth="1"/>
    <col min="20" max="20" width="13" customWidth="1"/>
    <col min="21" max="21" width="0.85546875" customWidth="1"/>
    <col min="22" max="22" width="47.140625" customWidth="1"/>
  </cols>
  <sheetData>
    <row r="2" spans="1:22" x14ac:dyDescent="0.2">
      <c r="A2" s="27" t="s">
        <v>71</v>
      </c>
      <c r="B2" s="21" t="s">
        <v>107</v>
      </c>
      <c r="F2" s="26" t="s">
        <v>73</v>
      </c>
      <c r="G2" s="2"/>
      <c r="I2" s="29" t="s">
        <v>74</v>
      </c>
      <c r="J2" s="28"/>
      <c r="K2" s="2"/>
    </row>
    <row r="3" spans="1:22" x14ac:dyDescent="0.2">
      <c r="A3" s="27" t="s">
        <v>75</v>
      </c>
      <c r="B3" s="21" t="s">
        <v>106</v>
      </c>
      <c r="F3" s="26" t="s">
        <v>76</v>
      </c>
      <c r="G3" s="2"/>
      <c r="I3" s="29" t="s">
        <v>77</v>
      </c>
      <c r="J3" s="28"/>
      <c r="K3" s="2"/>
    </row>
    <row r="4" spans="1:22" x14ac:dyDescent="0.2">
      <c r="A4" s="27" t="s">
        <v>78</v>
      </c>
      <c r="B4" s="21" t="s">
        <v>93</v>
      </c>
      <c r="F4" s="26" t="s">
        <v>79</v>
      </c>
      <c r="G4" s="2"/>
      <c r="I4" s="29" t="s">
        <v>80</v>
      </c>
      <c r="J4" s="28"/>
      <c r="K4" s="2"/>
    </row>
    <row r="7" spans="1:22" ht="13.5" thickBot="1" x14ac:dyDescent="0.25">
      <c r="D7" s="32" t="s">
        <v>95</v>
      </c>
      <c r="E7" s="32"/>
      <c r="F7" s="32"/>
      <c r="G7" s="32"/>
      <c r="H7" s="32"/>
      <c r="I7" s="32"/>
      <c r="J7" s="32"/>
      <c r="K7" s="32"/>
      <c r="L7" s="32"/>
      <c r="M7" s="32"/>
      <c r="N7" s="32"/>
      <c r="O7" s="32"/>
      <c r="P7" s="32"/>
      <c r="Q7" s="32"/>
      <c r="R7" s="32"/>
      <c r="S7" s="32"/>
      <c r="T7" s="32"/>
      <c r="U7" s="32"/>
      <c r="V7" s="32"/>
    </row>
    <row r="8" spans="1:22" ht="13.5" thickBot="1" x14ac:dyDescent="0.25">
      <c r="F8" s="23" t="s">
        <v>81</v>
      </c>
      <c r="G8" s="24"/>
      <c r="H8" s="24"/>
      <c r="I8" s="24"/>
      <c r="J8" s="24"/>
      <c r="K8" s="24"/>
      <c r="L8" s="24"/>
      <c r="M8" s="25"/>
      <c r="O8" s="23" t="s">
        <v>82</v>
      </c>
      <c r="P8" s="24"/>
      <c r="Q8" s="24"/>
      <c r="R8" s="24"/>
      <c r="S8" s="24"/>
      <c r="T8" s="25"/>
    </row>
    <row r="9" spans="1:22" ht="63.75" x14ac:dyDescent="0.2">
      <c r="A9" s="19" t="s">
        <v>83</v>
      </c>
      <c r="B9" s="20" t="s">
        <v>84</v>
      </c>
      <c r="D9" s="3" t="s">
        <v>85</v>
      </c>
      <c r="F9" s="22" t="s">
        <v>27</v>
      </c>
      <c r="G9" s="22" t="s">
        <v>28</v>
      </c>
      <c r="H9" s="22" t="s">
        <v>29</v>
      </c>
      <c r="I9" s="22" t="s">
        <v>30</v>
      </c>
      <c r="J9" s="22" t="s">
        <v>86</v>
      </c>
      <c r="K9" s="22" t="s">
        <v>32</v>
      </c>
      <c r="L9" s="22" t="s">
        <v>33</v>
      </c>
      <c r="M9" s="22" t="s">
        <v>87</v>
      </c>
      <c r="O9" s="30" t="s">
        <v>88</v>
      </c>
      <c r="P9" s="30" t="s">
        <v>89</v>
      </c>
      <c r="Q9" s="30" t="s">
        <v>90</v>
      </c>
      <c r="R9" s="30" t="s">
        <v>91</v>
      </c>
      <c r="S9" s="30" t="s">
        <v>128</v>
      </c>
      <c r="T9" s="30" t="s">
        <v>94</v>
      </c>
      <c r="V9" s="31" t="s">
        <v>92</v>
      </c>
    </row>
    <row r="10" spans="1:22" x14ac:dyDescent="0.2">
      <c r="A10" t="s">
        <v>265</v>
      </c>
      <c r="B10">
        <v>279689</v>
      </c>
      <c r="M10" t="str">
        <f>IFERROR(SUM(F10:L10)/COUNT(F10:L10),"N/A")</f>
        <v>N/A</v>
      </c>
    </row>
    <row r="11" spans="1:22" x14ac:dyDescent="0.2">
      <c r="A11" t="s">
        <v>263</v>
      </c>
      <c r="B11">
        <v>497611</v>
      </c>
      <c r="M11" t="str">
        <f t="shared" ref="M11:M30" si="0">IFERROR(SUM(F11:L11)/COUNT(F11:L11),"N/A")</f>
        <v>N/A</v>
      </c>
    </row>
    <row r="12" spans="1:22" x14ac:dyDescent="0.2">
      <c r="A12" t="s">
        <v>271</v>
      </c>
      <c r="B12">
        <v>279930</v>
      </c>
      <c r="M12" t="str">
        <f t="shared" si="0"/>
        <v>N/A</v>
      </c>
    </row>
    <row r="13" spans="1:22" x14ac:dyDescent="0.2">
      <c r="A13" t="s">
        <v>268</v>
      </c>
      <c r="B13">
        <v>283300</v>
      </c>
      <c r="M13" t="str">
        <f t="shared" si="0"/>
        <v>N/A</v>
      </c>
    </row>
    <row r="14" spans="1:22" x14ac:dyDescent="0.2">
      <c r="A14" t="s">
        <v>267</v>
      </c>
      <c r="B14">
        <v>279409</v>
      </c>
      <c r="M14" t="str">
        <f t="shared" si="0"/>
        <v>N/A</v>
      </c>
    </row>
    <row r="15" spans="1:22" x14ac:dyDescent="0.2">
      <c r="A15" t="s">
        <v>260</v>
      </c>
      <c r="B15">
        <v>451224</v>
      </c>
      <c r="M15" t="str">
        <f t="shared" si="0"/>
        <v>N/A</v>
      </c>
    </row>
    <row r="16" spans="1:22" x14ac:dyDescent="0.2">
      <c r="A16" t="s">
        <v>261</v>
      </c>
      <c r="B16">
        <v>339426</v>
      </c>
      <c r="M16" t="str">
        <f t="shared" si="0"/>
        <v>N/A</v>
      </c>
    </row>
    <row r="17" spans="1:13" x14ac:dyDescent="0.2">
      <c r="A17" t="s">
        <v>266</v>
      </c>
      <c r="B17">
        <v>361236</v>
      </c>
      <c r="M17" t="str">
        <f t="shared" si="0"/>
        <v>N/A</v>
      </c>
    </row>
    <row r="18" spans="1:13" x14ac:dyDescent="0.2">
      <c r="A18" t="s">
        <v>270</v>
      </c>
      <c r="B18">
        <v>279568</v>
      </c>
      <c r="M18" t="str">
        <f t="shared" si="0"/>
        <v>N/A</v>
      </c>
    </row>
    <row r="19" spans="1:13" x14ac:dyDescent="0.2">
      <c r="A19" t="s">
        <v>274</v>
      </c>
      <c r="B19">
        <v>279564</v>
      </c>
      <c r="M19" t="str">
        <f t="shared" si="0"/>
        <v>N/A</v>
      </c>
    </row>
    <row r="20" spans="1:13" x14ac:dyDescent="0.2">
      <c r="A20" t="s">
        <v>269</v>
      </c>
      <c r="B20">
        <v>279633</v>
      </c>
      <c r="M20" t="str">
        <f t="shared" si="0"/>
        <v>N/A</v>
      </c>
    </row>
    <row r="21" spans="1:13" x14ac:dyDescent="0.2">
      <c r="A21" t="s">
        <v>264</v>
      </c>
      <c r="B21">
        <v>279835</v>
      </c>
      <c r="M21" t="str">
        <f t="shared" si="0"/>
        <v>N/A</v>
      </c>
    </row>
    <row r="22" spans="1:13" x14ac:dyDescent="0.2">
      <c r="A22" t="s">
        <v>275</v>
      </c>
      <c r="B22">
        <v>279376</v>
      </c>
      <c r="M22" t="str">
        <f t="shared" si="0"/>
        <v>N/A</v>
      </c>
    </row>
    <row r="23" spans="1:13" x14ac:dyDescent="0.2">
      <c r="A23" t="s">
        <v>262</v>
      </c>
      <c r="B23">
        <v>283091</v>
      </c>
      <c r="M23" t="str">
        <f t="shared" si="0"/>
        <v>N/A</v>
      </c>
    </row>
    <row r="24" spans="1:13" x14ac:dyDescent="0.2">
      <c r="A24" t="s">
        <v>273</v>
      </c>
      <c r="B24">
        <v>360490</v>
      </c>
      <c r="M24" t="str">
        <f t="shared" si="0"/>
        <v>N/A</v>
      </c>
    </row>
    <row r="25" spans="1:13" x14ac:dyDescent="0.2">
      <c r="A25" t="s">
        <v>272</v>
      </c>
      <c r="B25">
        <v>279635</v>
      </c>
      <c r="M25" t="str">
        <f t="shared" si="0"/>
        <v>N/A</v>
      </c>
    </row>
    <row r="26" spans="1:13" x14ac:dyDescent="0.2">
      <c r="M26" t="str">
        <f t="shared" si="0"/>
        <v>N/A</v>
      </c>
    </row>
    <row r="27" spans="1:13" x14ac:dyDescent="0.2">
      <c r="M27" t="str">
        <f t="shared" si="0"/>
        <v>N/A</v>
      </c>
    </row>
    <row r="28" spans="1:13" x14ac:dyDescent="0.2">
      <c r="M28" t="str">
        <f t="shared" si="0"/>
        <v>N/A</v>
      </c>
    </row>
    <row r="29" spans="1:13" x14ac:dyDescent="0.2">
      <c r="M29" t="str">
        <f t="shared" si="0"/>
        <v>N/A</v>
      </c>
    </row>
    <row r="30" spans="1:13" x14ac:dyDescent="0.2">
      <c r="M30" t="str">
        <f t="shared" si="0"/>
        <v>N/A</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0"/>
  <sheetViews>
    <sheetView workbookViewId="0">
      <pane xSplit="3" ySplit="9" topLeftCell="D10" activePane="bottomRight" state="frozen"/>
      <selection activeCell="D10" sqref="D10"/>
      <selection pane="topRight" activeCell="D10" sqref="D10"/>
      <selection pane="bottomLeft" activeCell="D10" sqref="D10"/>
      <selection pane="bottomRight" activeCell="D10" sqref="D10"/>
    </sheetView>
  </sheetViews>
  <sheetFormatPr defaultRowHeight="12.75" x14ac:dyDescent="0.2"/>
  <cols>
    <col min="1" max="1" width="22.85546875" bestFit="1" customWidth="1"/>
    <col min="2" max="2" width="12.5703125" customWidth="1"/>
    <col min="3" max="3" width="1.42578125" customWidth="1"/>
    <col min="4" max="4" width="17.5703125" customWidth="1"/>
    <col min="5" max="5" width="1" customWidth="1"/>
    <col min="8" max="8" width="14" customWidth="1"/>
    <col min="10" max="10" width="9.7109375" customWidth="1"/>
    <col min="11" max="11" width="11.140625" customWidth="1"/>
    <col min="13" max="13" width="12.85546875" customWidth="1"/>
    <col min="14" max="14" width="1.28515625" customWidth="1"/>
    <col min="15" max="19" width="10.85546875" customWidth="1"/>
    <col min="20" max="20" width="13" customWidth="1"/>
    <col min="21" max="21" width="0.85546875" customWidth="1"/>
    <col min="22" max="22" width="47.140625" customWidth="1"/>
  </cols>
  <sheetData>
    <row r="2" spans="1:22" x14ac:dyDescent="0.2">
      <c r="A2" s="27" t="s">
        <v>71</v>
      </c>
      <c r="B2" s="21" t="s">
        <v>104</v>
      </c>
      <c r="F2" s="26" t="s">
        <v>73</v>
      </c>
      <c r="G2" s="2"/>
      <c r="I2" s="29" t="s">
        <v>74</v>
      </c>
      <c r="J2" s="28"/>
      <c r="K2" s="2"/>
    </row>
    <row r="3" spans="1:22" x14ac:dyDescent="0.2">
      <c r="A3" s="27" t="s">
        <v>75</v>
      </c>
      <c r="B3" s="21" t="s">
        <v>102</v>
      </c>
      <c r="F3" s="26" t="s">
        <v>76</v>
      </c>
      <c r="G3" s="2"/>
      <c r="I3" s="29" t="s">
        <v>77</v>
      </c>
      <c r="J3" s="28"/>
      <c r="K3" s="2"/>
    </row>
    <row r="4" spans="1:22" x14ac:dyDescent="0.2">
      <c r="A4" s="27" t="s">
        <v>78</v>
      </c>
      <c r="B4" s="21" t="s">
        <v>93</v>
      </c>
      <c r="F4" s="26" t="s">
        <v>79</v>
      </c>
      <c r="G4" s="2"/>
      <c r="I4" s="29" t="s">
        <v>80</v>
      </c>
      <c r="J4" s="28"/>
      <c r="K4" s="2"/>
    </row>
    <row r="7" spans="1:22" ht="13.5" thickBot="1" x14ac:dyDescent="0.25">
      <c r="D7" s="32" t="s">
        <v>95</v>
      </c>
      <c r="E7" s="32"/>
      <c r="F7" s="32"/>
      <c r="G7" s="32"/>
      <c r="H7" s="32"/>
      <c r="I7" s="32"/>
      <c r="J7" s="32"/>
      <c r="K7" s="32"/>
      <c r="L7" s="32"/>
      <c r="M7" s="32"/>
      <c r="N7" s="32"/>
      <c r="O7" s="32"/>
      <c r="P7" s="32"/>
      <c r="Q7" s="32"/>
      <c r="R7" s="32"/>
      <c r="S7" s="32"/>
      <c r="T7" s="32"/>
      <c r="U7" s="32"/>
      <c r="V7" s="32"/>
    </row>
    <row r="8" spans="1:22" ht="13.5" thickBot="1" x14ac:dyDescent="0.25">
      <c r="F8" s="23" t="s">
        <v>81</v>
      </c>
      <c r="G8" s="24"/>
      <c r="H8" s="24"/>
      <c r="I8" s="24"/>
      <c r="J8" s="24"/>
      <c r="K8" s="24"/>
      <c r="L8" s="24"/>
      <c r="M8" s="25"/>
      <c r="O8" s="23" t="s">
        <v>82</v>
      </c>
      <c r="P8" s="24"/>
      <c r="Q8" s="24"/>
      <c r="R8" s="24"/>
      <c r="S8" s="24"/>
      <c r="T8" s="25"/>
    </row>
    <row r="9" spans="1:22" ht="63.75" x14ac:dyDescent="0.2">
      <c r="A9" s="19" t="s">
        <v>83</v>
      </c>
      <c r="B9" s="20" t="s">
        <v>84</v>
      </c>
      <c r="D9" s="3" t="s">
        <v>85</v>
      </c>
      <c r="F9" s="22" t="s">
        <v>27</v>
      </c>
      <c r="G9" s="22" t="s">
        <v>28</v>
      </c>
      <c r="H9" s="22" t="s">
        <v>29</v>
      </c>
      <c r="I9" s="22" t="s">
        <v>30</v>
      </c>
      <c r="J9" s="22" t="s">
        <v>86</v>
      </c>
      <c r="K9" s="22" t="s">
        <v>32</v>
      </c>
      <c r="L9" s="22" t="s">
        <v>33</v>
      </c>
      <c r="M9" s="22" t="s">
        <v>87</v>
      </c>
      <c r="O9" s="30" t="s">
        <v>88</v>
      </c>
      <c r="P9" s="30" t="s">
        <v>89</v>
      </c>
      <c r="Q9" s="30" t="s">
        <v>90</v>
      </c>
      <c r="R9" s="30" t="s">
        <v>91</v>
      </c>
      <c r="S9" s="30" t="s">
        <v>128</v>
      </c>
      <c r="T9" s="30" t="s">
        <v>94</v>
      </c>
      <c r="V9" s="31" t="s">
        <v>92</v>
      </c>
    </row>
    <row r="10" spans="1:22" x14ac:dyDescent="0.2">
      <c r="A10" t="s">
        <v>278</v>
      </c>
      <c r="B10">
        <v>529550</v>
      </c>
      <c r="M10" t="str">
        <f>IFERROR(SUM(F10:L10)/COUNT(F10:L10),"N/A")</f>
        <v>N/A</v>
      </c>
    </row>
    <row r="11" spans="1:22" x14ac:dyDescent="0.2">
      <c r="A11" t="s">
        <v>288</v>
      </c>
      <c r="B11">
        <v>279693</v>
      </c>
      <c r="M11" t="str">
        <f t="shared" ref="M11:M30" si="0">IFERROR(SUM(F11:L11)/COUNT(F11:L11),"N/A")</f>
        <v>N/A</v>
      </c>
    </row>
    <row r="12" spans="1:22" x14ac:dyDescent="0.2">
      <c r="A12" t="s">
        <v>290</v>
      </c>
      <c r="B12">
        <v>340504</v>
      </c>
      <c r="M12" t="str">
        <f t="shared" si="0"/>
        <v>N/A</v>
      </c>
    </row>
    <row r="13" spans="1:22" x14ac:dyDescent="0.2">
      <c r="A13" t="s">
        <v>291</v>
      </c>
      <c r="B13">
        <v>279380</v>
      </c>
      <c r="M13" t="str">
        <f t="shared" si="0"/>
        <v>N/A</v>
      </c>
    </row>
    <row r="14" spans="1:22" x14ac:dyDescent="0.2">
      <c r="A14" t="s">
        <v>285</v>
      </c>
      <c r="B14">
        <v>279456</v>
      </c>
      <c r="M14" t="str">
        <f t="shared" si="0"/>
        <v>N/A</v>
      </c>
    </row>
    <row r="15" spans="1:22" x14ac:dyDescent="0.2">
      <c r="A15" t="s">
        <v>279</v>
      </c>
      <c r="B15">
        <v>547097</v>
      </c>
      <c r="M15" t="str">
        <f t="shared" si="0"/>
        <v>N/A</v>
      </c>
    </row>
    <row r="16" spans="1:22" x14ac:dyDescent="0.2">
      <c r="A16" t="s">
        <v>277</v>
      </c>
      <c r="B16">
        <v>279870</v>
      </c>
      <c r="M16" t="str">
        <f t="shared" si="0"/>
        <v>N/A</v>
      </c>
    </row>
    <row r="17" spans="1:13" x14ac:dyDescent="0.2">
      <c r="A17" t="s">
        <v>286</v>
      </c>
      <c r="B17">
        <v>279454</v>
      </c>
      <c r="M17" t="str">
        <f t="shared" si="0"/>
        <v>N/A</v>
      </c>
    </row>
    <row r="18" spans="1:13" x14ac:dyDescent="0.2">
      <c r="A18" t="s">
        <v>281</v>
      </c>
      <c r="B18">
        <v>279881</v>
      </c>
      <c r="M18" t="str">
        <f t="shared" si="0"/>
        <v>N/A</v>
      </c>
    </row>
    <row r="19" spans="1:13" x14ac:dyDescent="0.2">
      <c r="A19" t="s">
        <v>284</v>
      </c>
      <c r="B19">
        <v>279569</v>
      </c>
      <c r="M19" t="str">
        <f t="shared" si="0"/>
        <v>N/A</v>
      </c>
    </row>
    <row r="20" spans="1:13" x14ac:dyDescent="0.2">
      <c r="A20" t="s">
        <v>292</v>
      </c>
      <c r="B20">
        <v>279608</v>
      </c>
      <c r="M20" t="str">
        <f t="shared" si="0"/>
        <v>N/A</v>
      </c>
    </row>
    <row r="21" spans="1:13" x14ac:dyDescent="0.2">
      <c r="A21" t="s">
        <v>282</v>
      </c>
      <c r="B21">
        <v>279936</v>
      </c>
      <c r="M21" t="str">
        <f t="shared" si="0"/>
        <v>N/A</v>
      </c>
    </row>
    <row r="22" spans="1:13" x14ac:dyDescent="0.2">
      <c r="A22" t="s">
        <v>287</v>
      </c>
      <c r="B22">
        <v>279855</v>
      </c>
      <c r="M22" t="str">
        <f t="shared" si="0"/>
        <v>N/A</v>
      </c>
    </row>
    <row r="23" spans="1:13" x14ac:dyDescent="0.2">
      <c r="A23" t="s">
        <v>289</v>
      </c>
      <c r="B23">
        <v>279862</v>
      </c>
      <c r="M23" t="str">
        <f t="shared" si="0"/>
        <v>N/A</v>
      </c>
    </row>
    <row r="24" spans="1:13" x14ac:dyDescent="0.2">
      <c r="A24" t="s">
        <v>283</v>
      </c>
      <c r="B24">
        <v>279905</v>
      </c>
      <c r="M24" t="str">
        <f t="shared" si="0"/>
        <v>N/A</v>
      </c>
    </row>
    <row r="25" spans="1:13" x14ac:dyDescent="0.2">
      <c r="A25" t="s">
        <v>276</v>
      </c>
      <c r="B25">
        <v>279866</v>
      </c>
      <c r="M25" t="str">
        <f t="shared" si="0"/>
        <v>N/A</v>
      </c>
    </row>
    <row r="26" spans="1:13" x14ac:dyDescent="0.2">
      <c r="A26" t="s">
        <v>280</v>
      </c>
      <c r="B26">
        <v>279871</v>
      </c>
      <c r="M26" t="str">
        <f t="shared" si="0"/>
        <v>N/A</v>
      </c>
    </row>
    <row r="27" spans="1:13" x14ac:dyDescent="0.2">
      <c r="M27" t="str">
        <f t="shared" si="0"/>
        <v>N/A</v>
      </c>
    </row>
    <row r="28" spans="1:13" x14ac:dyDescent="0.2">
      <c r="M28" t="str">
        <f t="shared" si="0"/>
        <v>N/A</v>
      </c>
    </row>
    <row r="29" spans="1:13" x14ac:dyDescent="0.2">
      <c r="M29" t="str">
        <f t="shared" si="0"/>
        <v>N/A</v>
      </c>
    </row>
    <row r="30" spans="1:13" x14ac:dyDescent="0.2">
      <c r="M30" t="str">
        <f t="shared" si="0"/>
        <v>N/A</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1"/>
  <sheetViews>
    <sheetView workbookViewId="0">
      <pane xSplit="3" ySplit="9" topLeftCell="D10" activePane="bottomRight" state="frozen"/>
      <selection pane="topRight" activeCell="D1" sqref="D1"/>
      <selection pane="bottomLeft" activeCell="A10" sqref="A10"/>
      <selection pane="bottomRight" activeCell="D10" sqref="D10"/>
    </sheetView>
  </sheetViews>
  <sheetFormatPr defaultRowHeight="12.75" x14ac:dyDescent="0.2"/>
  <cols>
    <col min="1" max="1" width="22.85546875" bestFit="1" customWidth="1"/>
    <col min="2" max="2" width="12.5703125" customWidth="1"/>
    <col min="3" max="3" width="1.42578125" customWidth="1"/>
    <col min="4" max="4" width="17.5703125" customWidth="1"/>
    <col min="5" max="5" width="1" customWidth="1"/>
    <col min="8" max="8" width="14" customWidth="1"/>
    <col min="10" max="10" width="9.7109375" customWidth="1"/>
    <col min="11" max="11" width="11.140625" customWidth="1"/>
    <col min="13" max="13" width="12.85546875" customWidth="1"/>
    <col min="14" max="14" width="1.28515625" customWidth="1"/>
    <col min="15" max="19" width="10.85546875" customWidth="1"/>
    <col min="20" max="20" width="13" customWidth="1"/>
    <col min="21" max="21" width="0.85546875" customWidth="1"/>
    <col min="22" max="22" width="77.140625" customWidth="1"/>
  </cols>
  <sheetData>
    <row r="2" spans="1:24" x14ac:dyDescent="0.2">
      <c r="A2" s="27" t="s">
        <v>71</v>
      </c>
      <c r="B2" s="21" t="s">
        <v>101</v>
      </c>
      <c r="F2" s="26" t="s">
        <v>73</v>
      </c>
      <c r="G2" s="2"/>
      <c r="I2" s="29" t="s">
        <v>74</v>
      </c>
      <c r="J2" s="28"/>
      <c r="K2" s="2"/>
    </row>
    <row r="3" spans="1:24" x14ac:dyDescent="0.2">
      <c r="A3" s="27" t="s">
        <v>75</v>
      </c>
      <c r="B3" s="21">
        <v>1</v>
      </c>
      <c r="F3" s="26" t="s">
        <v>76</v>
      </c>
      <c r="G3" s="2"/>
      <c r="I3" s="29" t="s">
        <v>77</v>
      </c>
      <c r="J3" s="28"/>
      <c r="K3" s="2"/>
    </row>
    <row r="4" spans="1:24" x14ac:dyDescent="0.2">
      <c r="A4" s="27" t="s">
        <v>78</v>
      </c>
      <c r="B4" s="21" t="s">
        <v>93</v>
      </c>
      <c r="F4" s="26" t="s">
        <v>79</v>
      </c>
      <c r="G4" s="2"/>
      <c r="I4" s="29" t="s">
        <v>80</v>
      </c>
      <c r="J4" s="28"/>
      <c r="K4" s="2"/>
    </row>
    <row r="7" spans="1:24" ht="13.5" thickBot="1" x14ac:dyDescent="0.25">
      <c r="D7" s="32" t="s">
        <v>95</v>
      </c>
      <c r="E7" s="32"/>
      <c r="F7" s="32"/>
      <c r="G7" s="32"/>
      <c r="H7" s="32"/>
      <c r="I7" s="32"/>
      <c r="J7" s="32"/>
      <c r="K7" s="32"/>
      <c r="L7" s="32"/>
      <c r="M7" s="32"/>
      <c r="N7" s="32"/>
      <c r="O7" s="32"/>
      <c r="P7" s="32"/>
      <c r="Q7" s="32"/>
      <c r="R7" s="32"/>
      <c r="S7" s="32"/>
      <c r="T7" s="32"/>
      <c r="U7" s="32"/>
      <c r="V7" s="32"/>
    </row>
    <row r="8" spans="1:24" ht="13.5" thickBot="1" x14ac:dyDescent="0.25">
      <c r="F8" s="23" t="s">
        <v>81</v>
      </c>
      <c r="G8" s="24"/>
      <c r="H8" s="24"/>
      <c r="I8" s="24"/>
      <c r="J8" s="24"/>
      <c r="K8" s="24"/>
      <c r="L8" s="24"/>
      <c r="M8" s="25"/>
      <c r="O8" s="23" t="s">
        <v>82</v>
      </c>
      <c r="P8" s="24"/>
      <c r="Q8" s="24"/>
      <c r="R8" s="24"/>
      <c r="S8" s="24"/>
      <c r="T8" s="25"/>
    </row>
    <row r="9" spans="1:24" ht="63.75" x14ac:dyDescent="0.2">
      <c r="A9" s="19" t="s">
        <v>83</v>
      </c>
      <c r="B9" s="20" t="s">
        <v>84</v>
      </c>
      <c r="D9" s="3" t="s">
        <v>85</v>
      </c>
      <c r="F9" s="22" t="s">
        <v>27</v>
      </c>
      <c r="G9" s="22" t="s">
        <v>28</v>
      </c>
      <c r="H9" s="22" t="s">
        <v>29</v>
      </c>
      <c r="I9" s="22" t="s">
        <v>30</v>
      </c>
      <c r="J9" s="22" t="s">
        <v>86</v>
      </c>
      <c r="K9" s="22" t="s">
        <v>32</v>
      </c>
      <c r="L9" s="22" t="s">
        <v>33</v>
      </c>
      <c r="M9" s="22" t="s">
        <v>87</v>
      </c>
      <c r="O9" s="30" t="s">
        <v>88</v>
      </c>
      <c r="P9" s="30" t="s">
        <v>89</v>
      </c>
      <c r="Q9" s="30" t="s">
        <v>90</v>
      </c>
      <c r="R9" s="30" t="s">
        <v>91</v>
      </c>
      <c r="S9" s="30" t="s">
        <v>128</v>
      </c>
      <c r="T9" s="30" t="s">
        <v>94</v>
      </c>
      <c r="V9" s="31" t="s">
        <v>92</v>
      </c>
    </row>
    <row r="10" spans="1:24" x14ac:dyDescent="0.2">
      <c r="A10" s="4" t="s">
        <v>304</v>
      </c>
      <c r="B10" s="4">
        <v>313631</v>
      </c>
      <c r="C10" s="4"/>
      <c r="D10" s="4"/>
      <c r="E10" s="4"/>
      <c r="F10" s="4"/>
      <c r="G10" s="4"/>
      <c r="H10" s="4"/>
      <c r="I10" s="4"/>
      <c r="J10" s="4"/>
      <c r="K10" s="4"/>
      <c r="L10" s="4"/>
      <c r="M10" s="34" t="str">
        <f>IFERROR(SUM(F10:L10)/COUNT(F10:L10),"N/A")</f>
        <v>N/A</v>
      </c>
      <c r="N10" s="4"/>
      <c r="O10" s="5"/>
      <c r="P10" s="5"/>
      <c r="Q10" s="5"/>
      <c r="R10" s="5"/>
      <c r="S10" s="5"/>
      <c r="T10" s="5"/>
      <c r="U10" s="4"/>
      <c r="V10" s="5"/>
      <c r="W10" s="4"/>
      <c r="X10" s="4"/>
    </row>
    <row r="11" spans="1:24" x14ac:dyDescent="0.2">
      <c r="A11" s="4" t="s">
        <v>297</v>
      </c>
      <c r="B11" s="4">
        <v>548399</v>
      </c>
      <c r="C11" s="4"/>
      <c r="D11" s="4"/>
      <c r="E11" s="4"/>
      <c r="F11" s="4"/>
      <c r="G11" s="4"/>
      <c r="H11" s="4"/>
      <c r="I11" s="4"/>
      <c r="J11" s="4"/>
      <c r="K11" s="4"/>
      <c r="L11" s="4"/>
      <c r="M11" s="34" t="str">
        <f t="shared" ref="M11:M30" si="0">IFERROR(SUM(F11:L11)/COUNT(F11:L11),"N/A")</f>
        <v>N/A</v>
      </c>
      <c r="N11" s="4"/>
      <c r="O11" s="5"/>
      <c r="P11" s="5"/>
      <c r="Q11" s="5"/>
      <c r="R11" s="5"/>
      <c r="S11" s="5"/>
      <c r="T11" s="5"/>
      <c r="U11" s="4"/>
      <c r="V11" s="5"/>
      <c r="W11" s="4"/>
      <c r="X11" s="4"/>
    </row>
    <row r="12" spans="1:24" x14ac:dyDescent="0.2">
      <c r="A12" s="4" t="s">
        <v>300</v>
      </c>
      <c r="B12" s="4">
        <v>280136</v>
      </c>
      <c r="C12" s="4"/>
      <c r="D12" s="4"/>
      <c r="E12" s="4"/>
      <c r="F12" s="4"/>
      <c r="G12" s="4"/>
      <c r="H12" s="4"/>
      <c r="I12" s="4"/>
      <c r="J12" s="4"/>
      <c r="K12" s="4"/>
      <c r="L12" s="4"/>
      <c r="M12" s="34" t="str">
        <f t="shared" si="0"/>
        <v>N/A</v>
      </c>
      <c r="N12" s="4"/>
      <c r="O12" s="4"/>
      <c r="P12" s="4"/>
      <c r="Q12" s="4"/>
      <c r="R12" s="4"/>
      <c r="S12" s="4"/>
      <c r="T12" s="4"/>
      <c r="U12" s="4"/>
      <c r="V12" s="4"/>
      <c r="W12" s="4"/>
      <c r="X12" s="4"/>
    </row>
    <row r="13" spans="1:24" x14ac:dyDescent="0.2">
      <c r="A13" s="4" t="s">
        <v>122</v>
      </c>
      <c r="B13" s="4">
        <v>279812</v>
      </c>
      <c r="C13" s="4"/>
      <c r="D13" s="4"/>
      <c r="E13" s="4"/>
      <c r="F13" s="4"/>
      <c r="G13" s="4"/>
      <c r="H13" s="4"/>
      <c r="I13" s="4"/>
      <c r="J13" s="4"/>
      <c r="K13" s="4"/>
      <c r="L13" s="4"/>
      <c r="M13" s="34" t="str">
        <f t="shared" si="0"/>
        <v>N/A</v>
      </c>
      <c r="N13" s="4"/>
      <c r="O13" s="4"/>
      <c r="P13" s="4"/>
      <c r="Q13" s="4"/>
      <c r="R13" s="4"/>
      <c r="S13" s="4"/>
      <c r="T13" s="4"/>
      <c r="U13" s="4"/>
      <c r="V13" s="4"/>
      <c r="W13" s="4"/>
      <c r="X13" s="4"/>
    </row>
    <row r="14" spans="1:24" x14ac:dyDescent="0.2">
      <c r="A14" s="4" t="s">
        <v>303</v>
      </c>
      <c r="B14" s="4">
        <v>245462</v>
      </c>
      <c r="C14" s="4"/>
      <c r="D14" s="4"/>
      <c r="E14" s="4"/>
      <c r="F14" s="4"/>
      <c r="G14" s="4"/>
      <c r="H14" s="4"/>
      <c r="I14" s="4"/>
      <c r="J14" s="4"/>
      <c r="K14" s="4"/>
      <c r="L14" s="4"/>
      <c r="M14" s="34" t="str">
        <f t="shared" si="0"/>
        <v>N/A</v>
      </c>
      <c r="N14" s="4"/>
      <c r="O14" s="4"/>
      <c r="P14" s="4"/>
      <c r="Q14" s="4"/>
      <c r="R14" s="4"/>
      <c r="S14" s="4"/>
      <c r="T14" s="4"/>
      <c r="U14" s="4"/>
      <c r="V14" s="4"/>
      <c r="W14" s="4"/>
      <c r="X14" s="4"/>
    </row>
    <row r="15" spans="1:24" x14ac:dyDescent="0.2">
      <c r="A15" s="4" t="s">
        <v>302</v>
      </c>
      <c r="B15" s="4">
        <v>279442</v>
      </c>
      <c r="C15" s="4"/>
      <c r="D15" s="4"/>
      <c r="E15" s="4"/>
      <c r="F15" s="4"/>
      <c r="G15" s="4"/>
      <c r="H15" s="4"/>
      <c r="I15" s="4"/>
      <c r="J15" s="4"/>
      <c r="K15" s="4"/>
      <c r="L15" s="4"/>
      <c r="M15" s="34" t="str">
        <f t="shared" si="0"/>
        <v>N/A</v>
      </c>
      <c r="N15" s="4"/>
      <c r="O15" s="4"/>
      <c r="P15" s="4"/>
      <c r="Q15" s="4"/>
      <c r="R15" s="4"/>
      <c r="S15" s="4"/>
      <c r="T15" s="4"/>
      <c r="U15" s="4"/>
      <c r="V15" s="4"/>
      <c r="W15" s="4"/>
      <c r="X15" s="4"/>
    </row>
    <row r="16" spans="1:24" x14ac:dyDescent="0.2">
      <c r="A16" s="4" t="s">
        <v>123</v>
      </c>
      <c r="B16" s="4">
        <v>280145</v>
      </c>
      <c r="C16" s="4"/>
      <c r="D16" s="4"/>
      <c r="E16" s="4"/>
      <c r="F16" s="4"/>
      <c r="G16" s="4"/>
      <c r="H16" s="4"/>
      <c r="I16" s="4"/>
      <c r="J16" s="4"/>
      <c r="K16" s="4"/>
      <c r="L16" s="4"/>
      <c r="M16" s="34" t="str">
        <f t="shared" si="0"/>
        <v>N/A</v>
      </c>
      <c r="N16" s="4"/>
      <c r="O16" s="4"/>
      <c r="P16" s="4"/>
      <c r="Q16" s="4"/>
      <c r="R16" s="4"/>
      <c r="S16" s="4"/>
      <c r="T16" s="4"/>
      <c r="U16" s="4"/>
      <c r="V16" s="4"/>
      <c r="W16" s="4"/>
      <c r="X16" s="4"/>
    </row>
    <row r="17" spans="1:24" x14ac:dyDescent="0.2">
      <c r="A17" s="4" t="s">
        <v>295</v>
      </c>
      <c r="B17" s="4">
        <v>280160</v>
      </c>
      <c r="C17" s="4"/>
      <c r="D17" s="4"/>
      <c r="E17" s="4"/>
      <c r="F17" s="4"/>
      <c r="G17" s="4"/>
      <c r="H17" s="4"/>
      <c r="I17" s="4"/>
      <c r="J17" s="4"/>
      <c r="K17" s="4"/>
      <c r="L17" s="4"/>
      <c r="M17" s="34" t="str">
        <f t="shared" si="0"/>
        <v>N/A</v>
      </c>
      <c r="N17" s="4"/>
      <c r="O17" s="4"/>
      <c r="P17" s="4"/>
      <c r="Q17" s="4"/>
      <c r="R17" s="4"/>
      <c r="S17" s="4"/>
      <c r="T17" s="4"/>
      <c r="U17" s="4"/>
      <c r="V17" s="4"/>
      <c r="W17" s="4"/>
      <c r="X17" s="4"/>
    </row>
    <row r="18" spans="1:24" x14ac:dyDescent="0.2">
      <c r="A18" s="4" t="s">
        <v>293</v>
      </c>
      <c r="B18" s="4">
        <v>279618</v>
      </c>
      <c r="C18" s="4"/>
      <c r="D18" s="4"/>
      <c r="E18" s="4"/>
      <c r="F18" s="4"/>
      <c r="G18" s="4"/>
      <c r="H18" s="4"/>
      <c r="I18" s="4"/>
      <c r="J18" s="4"/>
      <c r="K18" s="4"/>
      <c r="L18" s="4"/>
      <c r="M18" s="34" t="str">
        <f t="shared" si="0"/>
        <v>N/A</v>
      </c>
      <c r="N18" s="4"/>
      <c r="O18" s="4"/>
      <c r="P18" s="4"/>
      <c r="Q18" s="4"/>
      <c r="R18" s="4"/>
      <c r="S18" s="4"/>
      <c r="T18" s="4"/>
      <c r="U18" s="4"/>
      <c r="V18" s="4"/>
      <c r="W18" s="4"/>
      <c r="X18" s="4"/>
    </row>
    <row r="19" spans="1:24" x14ac:dyDescent="0.2">
      <c r="A19" s="4" t="s">
        <v>301</v>
      </c>
      <c r="B19" s="4">
        <v>280125</v>
      </c>
      <c r="C19" s="4"/>
      <c r="D19" s="4"/>
      <c r="E19" s="4"/>
      <c r="F19" s="4"/>
      <c r="G19" s="4"/>
      <c r="H19" s="4"/>
      <c r="I19" s="4"/>
      <c r="J19" s="4"/>
      <c r="K19" s="4"/>
      <c r="L19" s="4"/>
      <c r="M19" s="34" t="str">
        <f t="shared" si="0"/>
        <v>N/A</v>
      </c>
      <c r="N19" s="4"/>
      <c r="O19" s="4"/>
      <c r="P19" s="4"/>
      <c r="Q19" s="4"/>
      <c r="R19" s="4"/>
      <c r="S19" s="4"/>
      <c r="T19" s="4"/>
      <c r="U19" s="4"/>
      <c r="V19" s="4"/>
      <c r="W19" s="4"/>
      <c r="X19" s="4"/>
    </row>
    <row r="20" spans="1:24" x14ac:dyDescent="0.2">
      <c r="A20" s="4" t="s">
        <v>299</v>
      </c>
      <c r="B20" s="4">
        <v>280131</v>
      </c>
      <c r="C20" s="4"/>
      <c r="D20" s="4"/>
      <c r="E20" s="4"/>
      <c r="F20" s="4"/>
      <c r="G20" s="4"/>
      <c r="H20" s="4"/>
      <c r="I20" s="4"/>
      <c r="J20" s="4"/>
      <c r="K20" s="4"/>
      <c r="L20" s="4"/>
      <c r="M20" s="34" t="str">
        <f t="shared" si="0"/>
        <v>N/A</v>
      </c>
      <c r="N20" s="4"/>
      <c r="O20" s="4"/>
      <c r="P20" s="4"/>
      <c r="Q20" s="4"/>
      <c r="R20" s="4"/>
      <c r="S20" s="4"/>
      <c r="T20" s="4"/>
      <c r="U20" s="4"/>
      <c r="V20" s="4"/>
      <c r="W20" s="4"/>
      <c r="X20" s="4"/>
    </row>
    <row r="21" spans="1:24" x14ac:dyDescent="0.2">
      <c r="A21" s="4" t="s">
        <v>294</v>
      </c>
      <c r="B21" s="4">
        <v>279448</v>
      </c>
      <c r="C21" s="4"/>
      <c r="D21" s="4"/>
      <c r="E21" s="4"/>
      <c r="F21" s="4"/>
      <c r="G21" s="4"/>
      <c r="H21" s="4"/>
      <c r="I21" s="4"/>
      <c r="J21" s="4"/>
      <c r="K21" s="4"/>
      <c r="L21" s="4"/>
      <c r="M21" s="34" t="str">
        <f t="shared" si="0"/>
        <v>N/A</v>
      </c>
      <c r="N21" s="4"/>
      <c r="O21" s="4"/>
      <c r="P21" s="4"/>
      <c r="Q21" s="4"/>
      <c r="R21" s="4"/>
      <c r="S21" s="4"/>
      <c r="T21" s="4"/>
      <c r="U21" s="4"/>
      <c r="V21" s="4"/>
      <c r="W21" s="4"/>
      <c r="X21" s="4"/>
    </row>
    <row r="22" spans="1:24" x14ac:dyDescent="0.2">
      <c r="A22" s="4" t="s">
        <v>296</v>
      </c>
      <c r="B22" s="4">
        <v>279595</v>
      </c>
      <c r="C22" s="4"/>
      <c r="D22" s="4"/>
      <c r="E22" s="4"/>
      <c r="F22" s="4"/>
      <c r="G22" s="4"/>
      <c r="H22" s="4"/>
      <c r="I22" s="4"/>
      <c r="J22" s="4"/>
      <c r="K22" s="4"/>
      <c r="L22" s="4"/>
      <c r="M22" s="34" t="str">
        <f t="shared" si="0"/>
        <v>N/A</v>
      </c>
      <c r="N22" s="4"/>
      <c r="O22" s="4"/>
      <c r="P22" s="4"/>
      <c r="Q22" s="4"/>
      <c r="R22" s="4"/>
      <c r="S22" s="4"/>
      <c r="T22" s="4"/>
      <c r="U22" s="4"/>
      <c r="V22" s="4"/>
      <c r="W22" s="4"/>
      <c r="X22" s="4"/>
    </row>
    <row r="23" spans="1:24" x14ac:dyDescent="0.2">
      <c r="A23" s="4" t="s">
        <v>305</v>
      </c>
      <c r="B23" s="4">
        <v>404547</v>
      </c>
      <c r="C23" s="4"/>
      <c r="D23" s="4"/>
      <c r="E23" s="4"/>
      <c r="F23" s="4"/>
      <c r="G23" s="4"/>
      <c r="H23" s="4"/>
      <c r="I23" s="4"/>
      <c r="J23" s="4"/>
      <c r="K23" s="4"/>
      <c r="L23" s="4"/>
      <c r="M23" s="34" t="str">
        <f t="shared" si="0"/>
        <v>N/A</v>
      </c>
      <c r="N23" s="4"/>
      <c r="O23" s="4"/>
      <c r="P23" s="4"/>
      <c r="Q23" s="4"/>
      <c r="R23" s="4"/>
      <c r="S23" s="4"/>
      <c r="T23" s="4"/>
      <c r="U23" s="4"/>
      <c r="V23" s="4"/>
      <c r="W23" s="4"/>
      <c r="X23" s="4"/>
    </row>
    <row r="24" spans="1:24" x14ac:dyDescent="0.2">
      <c r="A24" s="4" t="s">
        <v>298</v>
      </c>
      <c r="B24" s="4">
        <v>435835</v>
      </c>
      <c r="C24" s="4"/>
      <c r="D24" s="4"/>
      <c r="E24" s="4"/>
      <c r="F24" s="4"/>
      <c r="G24" s="4"/>
      <c r="H24" s="4"/>
      <c r="I24" s="4"/>
      <c r="J24" s="4"/>
      <c r="K24" s="4"/>
      <c r="L24" s="4"/>
      <c r="M24" s="34" t="str">
        <f t="shared" si="0"/>
        <v>N/A</v>
      </c>
      <c r="N24" s="4"/>
      <c r="O24" s="4"/>
      <c r="P24" s="4"/>
      <c r="Q24" s="4"/>
      <c r="R24" s="4"/>
      <c r="S24" s="4"/>
      <c r="T24" s="4"/>
      <c r="U24" s="4"/>
      <c r="V24" s="4"/>
      <c r="W24" s="4"/>
      <c r="X24" s="4"/>
    </row>
    <row r="25" spans="1:24" x14ac:dyDescent="0.2">
      <c r="A25" s="4" t="s">
        <v>126</v>
      </c>
      <c r="B25" s="4">
        <v>280154</v>
      </c>
      <c r="C25" s="4"/>
      <c r="D25" s="4"/>
      <c r="E25" s="4"/>
      <c r="F25" s="4"/>
      <c r="G25" s="4"/>
      <c r="H25" s="4"/>
      <c r="I25" s="4"/>
      <c r="J25" s="4"/>
      <c r="K25" s="4"/>
      <c r="L25" s="4"/>
      <c r="M25" s="34" t="str">
        <f t="shared" si="0"/>
        <v>N/A</v>
      </c>
      <c r="N25" s="4"/>
      <c r="O25" s="4"/>
      <c r="P25" s="4"/>
      <c r="Q25" s="4"/>
      <c r="R25" s="4"/>
      <c r="S25" s="4"/>
      <c r="T25" s="4"/>
      <c r="U25" s="4"/>
      <c r="V25" s="4"/>
      <c r="W25" s="4"/>
      <c r="X25" s="4"/>
    </row>
    <row r="26" spans="1:24" x14ac:dyDescent="0.2">
      <c r="A26" s="4"/>
      <c r="B26" s="4"/>
      <c r="C26" s="4"/>
      <c r="D26" s="4"/>
      <c r="E26" s="4"/>
      <c r="F26" s="4"/>
      <c r="G26" s="4"/>
      <c r="H26" s="4"/>
      <c r="I26" s="4"/>
      <c r="J26" s="4"/>
      <c r="K26" s="4"/>
      <c r="L26" s="4"/>
      <c r="M26" s="34" t="str">
        <f t="shared" si="0"/>
        <v>N/A</v>
      </c>
      <c r="N26" s="4"/>
      <c r="O26" s="4"/>
      <c r="P26" s="4"/>
      <c r="Q26" s="4"/>
      <c r="R26" s="4"/>
      <c r="S26" s="4"/>
      <c r="T26" s="4"/>
      <c r="U26" s="4"/>
      <c r="V26" s="4"/>
      <c r="W26" s="4"/>
      <c r="X26" s="4"/>
    </row>
    <row r="27" spans="1:24" x14ac:dyDescent="0.2">
      <c r="A27" s="4"/>
      <c r="B27" s="4"/>
      <c r="C27" s="4"/>
      <c r="D27" s="4"/>
      <c r="E27" s="4"/>
      <c r="F27" s="4"/>
      <c r="G27" s="4"/>
      <c r="H27" s="4"/>
      <c r="I27" s="4"/>
      <c r="J27" s="4"/>
      <c r="K27" s="4"/>
      <c r="L27" s="4"/>
      <c r="M27" s="34" t="str">
        <f t="shared" si="0"/>
        <v>N/A</v>
      </c>
      <c r="N27" s="4"/>
      <c r="O27" s="4"/>
      <c r="P27" s="4"/>
      <c r="Q27" s="4"/>
      <c r="R27" s="4"/>
      <c r="S27" s="4"/>
      <c r="T27" s="4"/>
      <c r="U27" s="4"/>
      <c r="V27" s="4"/>
      <c r="W27" s="4"/>
      <c r="X27" s="4"/>
    </row>
    <row r="28" spans="1:24" x14ac:dyDescent="0.2">
      <c r="A28" s="4"/>
      <c r="B28" s="4"/>
      <c r="C28" s="4"/>
      <c r="D28" s="4"/>
      <c r="E28" s="4"/>
      <c r="F28" s="4"/>
      <c r="G28" s="4"/>
      <c r="H28" s="4"/>
      <c r="I28" s="4"/>
      <c r="J28" s="4"/>
      <c r="K28" s="4"/>
      <c r="L28" s="4"/>
      <c r="M28" s="34" t="str">
        <f t="shared" si="0"/>
        <v>N/A</v>
      </c>
      <c r="N28" s="4"/>
      <c r="O28" s="4"/>
      <c r="P28" s="4"/>
      <c r="Q28" s="4"/>
      <c r="R28" s="4"/>
      <c r="S28" s="4"/>
      <c r="T28" s="4"/>
      <c r="U28" s="4"/>
      <c r="V28" s="4"/>
      <c r="W28" s="4"/>
      <c r="X28" s="4"/>
    </row>
    <row r="29" spans="1:24" x14ac:dyDescent="0.2">
      <c r="A29" s="4"/>
      <c r="B29" s="4"/>
      <c r="C29" s="4"/>
      <c r="D29" s="4"/>
      <c r="E29" s="4"/>
      <c r="F29" s="4"/>
      <c r="G29" s="4"/>
      <c r="H29" s="4"/>
      <c r="I29" s="4"/>
      <c r="J29" s="4"/>
      <c r="K29" s="4"/>
      <c r="L29" s="4"/>
      <c r="M29" s="34" t="str">
        <f t="shared" si="0"/>
        <v>N/A</v>
      </c>
      <c r="N29" s="4"/>
      <c r="O29" s="4"/>
      <c r="P29" s="4"/>
      <c r="Q29" s="4"/>
      <c r="R29" s="4"/>
      <c r="S29" s="4"/>
      <c r="T29" s="4"/>
      <c r="U29" s="4"/>
      <c r="V29" s="4"/>
      <c r="W29" s="4"/>
      <c r="X29" s="4"/>
    </row>
    <row r="30" spans="1:24" x14ac:dyDescent="0.2">
      <c r="A30" s="4"/>
      <c r="B30" s="4"/>
      <c r="C30" s="4"/>
      <c r="D30" s="4"/>
      <c r="E30" s="4"/>
      <c r="F30" s="4"/>
      <c r="G30" s="4"/>
      <c r="H30" s="4"/>
      <c r="I30" s="4"/>
      <c r="J30" s="4"/>
      <c r="K30" s="4"/>
      <c r="L30" s="4"/>
      <c r="M30" s="34" t="str">
        <f t="shared" si="0"/>
        <v>N/A</v>
      </c>
      <c r="N30" s="4"/>
      <c r="O30" s="4"/>
      <c r="P30" s="4"/>
      <c r="Q30" s="4"/>
      <c r="R30" s="4"/>
      <c r="S30" s="4"/>
      <c r="T30" s="4"/>
      <c r="U30" s="4"/>
      <c r="V30" s="4"/>
      <c r="W30" s="4"/>
      <c r="X30" s="4"/>
    </row>
    <row r="31" spans="1:24" x14ac:dyDescent="0.2">
      <c r="A31" s="4"/>
      <c r="B31" s="4"/>
      <c r="C31" s="4"/>
      <c r="D31" s="4"/>
      <c r="E31" s="4"/>
      <c r="F31" s="4"/>
      <c r="G31" s="4"/>
      <c r="H31" s="4"/>
      <c r="I31" s="4"/>
      <c r="J31" s="4"/>
      <c r="K31" s="4"/>
      <c r="L31" s="4"/>
      <c r="M31" s="4"/>
      <c r="N31" s="4"/>
      <c r="O31" s="4"/>
      <c r="P31" s="4"/>
      <c r="Q31" s="4"/>
      <c r="R31" s="4"/>
      <c r="S31" s="4"/>
      <c r="T31" s="4"/>
      <c r="U31" s="4"/>
      <c r="V31" s="4"/>
      <c r="W31" s="4"/>
      <c r="X31" s="4"/>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1"/>
  <sheetViews>
    <sheetView workbookViewId="0">
      <pane xSplit="3" ySplit="9" topLeftCell="D10" activePane="bottomRight" state="frozen"/>
      <selection pane="topRight" activeCell="D1" sqref="D1"/>
      <selection pane="bottomLeft" activeCell="A10" sqref="A10"/>
      <selection pane="bottomRight" activeCell="D10" sqref="D10"/>
    </sheetView>
  </sheetViews>
  <sheetFormatPr defaultRowHeight="12.75" x14ac:dyDescent="0.2"/>
  <cols>
    <col min="1" max="1" width="22.85546875" bestFit="1" customWidth="1"/>
    <col min="2" max="2" width="12.5703125" customWidth="1"/>
    <col min="3" max="3" width="1.42578125" customWidth="1"/>
    <col min="4" max="4" width="17.5703125" customWidth="1"/>
    <col min="5" max="5" width="1" customWidth="1"/>
    <col min="8" max="8" width="14" customWidth="1"/>
    <col min="10" max="10" width="9.7109375" customWidth="1"/>
    <col min="11" max="11" width="11.140625" customWidth="1"/>
    <col min="13" max="13" width="12.85546875" customWidth="1"/>
    <col min="14" max="14" width="1.28515625" customWidth="1"/>
    <col min="15" max="19" width="10.85546875" customWidth="1"/>
    <col min="20" max="20" width="13" customWidth="1"/>
    <col min="21" max="21" width="0.85546875" customWidth="1"/>
    <col min="22" max="22" width="77.140625" customWidth="1"/>
  </cols>
  <sheetData>
    <row r="2" spans="1:24" x14ac:dyDescent="0.2">
      <c r="A2" s="27" t="s">
        <v>71</v>
      </c>
      <c r="B2" s="21" t="s">
        <v>97</v>
      </c>
      <c r="F2" s="26" t="s">
        <v>73</v>
      </c>
      <c r="G2" s="2"/>
      <c r="I2" s="29" t="s">
        <v>74</v>
      </c>
      <c r="J2" s="28"/>
      <c r="K2" s="2"/>
    </row>
    <row r="3" spans="1:24" x14ac:dyDescent="0.2">
      <c r="A3" s="27" t="s">
        <v>75</v>
      </c>
      <c r="B3" s="21" t="s">
        <v>96</v>
      </c>
      <c r="F3" s="26" t="s">
        <v>76</v>
      </c>
      <c r="G3" s="2"/>
      <c r="I3" s="29" t="s">
        <v>77</v>
      </c>
      <c r="J3" s="28"/>
      <c r="K3" s="2"/>
    </row>
    <row r="4" spans="1:24" x14ac:dyDescent="0.2">
      <c r="A4" s="27" t="s">
        <v>78</v>
      </c>
      <c r="B4" s="21" t="s">
        <v>93</v>
      </c>
      <c r="F4" s="26" t="s">
        <v>79</v>
      </c>
      <c r="G4" s="2"/>
      <c r="I4" s="29" t="s">
        <v>80</v>
      </c>
      <c r="J4" s="28"/>
      <c r="K4" s="2"/>
    </row>
    <row r="7" spans="1:24" ht="13.5" thickBot="1" x14ac:dyDescent="0.25">
      <c r="D7" s="32" t="s">
        <v>95</v>
      </c>
      <c r="E7" s="32"/>
      <c r="F7" s="32"/>
      <c r="G7" s="32"/>
      <c r="H7" s="32"/>
      <c r="I7" s="32"/>
      <c r="J7" s="32"/>
      <c r="K7" s="32"/>
      <c r="L7" s="32"/>
      <c r="M7" s="32"/>
      <c r="N7" s="32"/>
      <c r="O7" s="32"/>
      <c r="P7" s="32"/>
      <c r="Q7" s="32"/>
      <c r="R7" s="32"/>
      <c r="S7" s="32"/>
      <c r="T7" s="32"/>
      <c r="U7" s="32"/>
      <c r="V7" s="32"/>
    </row>
    <row r="8" spans="1:24" ht="13.5" thickBot="1" x14ac:dyDescent="0.25">
      <c r="F8" s="23" t="s">
        <v>81</v>
      </c>
      <c r="G8" s="24"/>
      <c r="H8" s="24"/>
      <c r="I8" s="24"/>
      <c r="J8" s="24"/>
      <c r="K8" s="24"/>
      <c r="L8" s="24"/>
      <c r="M8" s="25"/>
      <c r="O8" s="23" t="s">
        <v>82</v>
      </c>
      <c r="P8" s="24"/>
      <c r="Q8" s="24"/>
      <c r="R8" s="24"/>
      <c r="S8" s="24"/>
      <c r="T8" s="25"/>
    </row>
    <row r="9" spans="1:24" ht="63.75" x14ac:dyDescent="0.2">
      <c r="A9" s="19" t="s">
        <v>83</v>
      </c>
      <c r="B9" s="20" t="s">
        <v>84</v>
      </c>
      <c r="D9" s="3" t="s">
        <v>85</v>
      </c>
      <c r="F9" s="22" t="s">
        <v>27</v>
      </c>
      <c r="G9" s="22" t="s">
        <v>28</v>
      </c>
      <c r="H9" s="22" t="s">
        <v>29</v>
      </c>
      <c r="I9" s="22" t="s">
        <v>30</v>
      </c>
      <c r="J9" s="22" t="s">
        <v>86</v>
      </c>
      <c r="K9" s="22" t="s">
        <v>32</v>
      </c>
      <c r="L9" s="22" t="s">
        <v>33</v>
      </c>
      <c r="M9" s="22" t="s">
        <v>87</v>
      </c>
      <c r="O9" s="30" t="s">
        <v>88</v>
      </c>
      <c r="P9" s="30" t="s">
        <v>89</v>
      </c>
      <c r="Q9" s="30" t="s">
        <v>90</v>
      </c>
      <c r="R9" s="30" t="s">
        <v>91</v>
      </c>
      <c r="S9" s="30" t="s">
        <v>128</v>
      </c>
      <c r="T9" s="30" t="s">
        <v>94</v>
      </c>
      <c r="V9" s="31" t="s">
        <v>92</v>
      </c>
    </row>
    <row r="10" spans="1:24" x14ac:dyDescent="0.2">
      <c r="A10" s="4" t="s">
        <v>310</v>
      </c>
      <c r="B10" s="4">
        <v>280174</v>
      </c>
      <c r="C10" s="4"/>
      <c r="D10" s="4"/>
      <c r="E10" s="4"/>
      <c r="F10" s="4"/>
      <c r="G10" s="4"/>
      <c r="H10" s="4"/>
      <c r="I10" s="4"/>
      <c r="J10" s="4"/>
      <c r="K10" s="4"/>
      <c r="L10" s="4"/>
      <c r="M10" s="34" t="str">
        <f>IFERROR(SUM(F10:L10)/COUNT(F10:L10),"N/A")</f>
        <v>N/A</v>
      </c>
      <c r="N10" s="4"/>
      <c r="O10" s="5"/>
      <c r="P10" s="5"/>
      <c r="Q10" s="5"/>
      <c r="R10" s="5"/>
      <c r="S10" s="5"/>
      <c r="T10" s="5"/>
      <c r="U10" s="4"/>
      <c r="V10" s="5"/>
      <c r="W10" s="4"/>
      <c r="X10" s="4"/>
    </row>
    <row r="11" spans="1:24" x14ac:dyDescent="0.2">
      <c r="A11" s="4" t="s">
        <v>306</v>
      </c>
      <c r="B11" s="4">
        <v>557928</v>
      </c>
      <c r="C11" s="4"/>
      <c r="D11" s="4"/>
      <c r="E11" s="4"/>
      <c r="F11" s="4"/>
      <c r="G11" s="4"/>
      <c r="H11" s="4"/>
      <c r="I11" s="4"/>
      <c r="J11" s="4"/>
      <c r="K11" s="4"/>
      <c r="L11" s="4"/>
      <c r="M11" s="34" t="str">
        <f t="shared" ref="M11:M30" si="0">IFERROR(SUM(F11:L11)/COUNT(F11:L11),"N/A")</f>
        <v>N/A</v>
      </c>
      <c r="N11" s="4"/>
      <c r="O11" s="5"/>
      <c r="P11" s="5"/>
      <c r="Q11" s="5"/>
      <c r="R11" s="5"/>
      <c r="S11" s="5"/>
      <c r="T11" s="5"/>
      <c r="U11" s="4"/>
      <c r="V11" s="5"/>
      <c r="W11" s="4"/>
      <c r="X11" s="4"/>
    </row>
    <row r="12" spans="1:24" x14ac:dyDescent="0.2">
      <c r="A12" s="4" t="s">
        <v>309</v>
      </c>
      <c r="B12" s="4">
        <v>409046</v>
      </c>
      <c r="C12" s="4"/>
      <c r="D12" s="4"/>
      <c r="E12" s="4"/>
      <c r="F12" s="4"/>
      <c r="G12" s="4"/>
      <c r="H12" s="4"/>
      <c r="I12" s="4"/>
      <c r="J12" s="4"/>
      <c r="K12" s="4"/>
      <c r="L12" s="4"/>
      <c r="M12" s="34" t="str">
        <f t="shared" si="0"/>
        <v>N/A</v>
      </c>
      <c r="N12" s="4"/>
      <c r="O12" s="4"/>
      <c r="P12" s="4"/>
      <c r="Q12" s="4"/>
      <c r="R12" s="4"/>
      <c r="S12" s="4"/>
      <c r="T12" s="4"/>
      <c r="U12" s="4"/>
      <c r="V12" s="4"/>
      <c r="W12" s="4"/>
      <c r="X12" s="4"/>
    </row>
    <row r="13" spans="1:24" x14ac:dyDescent="0.2">
      <c r="A13" s="4" t="s">
        <v>315</v>
      </c>
      <c r="B13" s="4">
        <v>245397</v>
      </c>
      <c r="C13" s="4"/>
      <c r="D13" s="4"/>
      <c r="E13" s="4"/>
      <c r="F13" s="4"/>
      <c r="G13" s="4"/>
      <c r="H13" s="4"/>
      <c r="I13" s="4"/>
      <c r="J13" s="4"/>
      <c r="K13" s="4"/>
      <c r="L13" s="4"/>
      <c r="M13" s="34" t="str">
        <f t="shared" si="0"/>
        <v>N/A</v>
      </c>
      <c r="N13" s="4"/>
      <c r="O13" s="4"/>
      <c r="P13" s="4"/>
      <c r="Q13" s="4"/>
      <c r="R13" s="4"/>
      <c r="S13" s="4"/>
      <c r="T13" s="4"/>
      <c r="U13" s="4"/>
      <c r="V13" s="4"/>
      <c r="W13" s="4"/>
      <c r="X13" s="4"/>
    </row>
    <row r="14" spans="1:24" x14ac:dyDescent="0.2">
      <c r="A14" s="4" t="s">
        <v>316</v>
      </c>
      <c r="B14" s="4">
        <v>303033</v>
      </c>
      <c r="C14" s="4"/>
      <c r="D14" s="4"/>
      <c r="E14" s="4"/>
      <c r="F14" s="4"/>
      <c r="G14" s="4"/>
      <c r="H14" s="4"/>
      <c r="I14" s="4"/>
      <c r="J14" s="4"/>
      <c r="K14" s="4"/>
      <c r="L14" s="4"/>
      <c r="M14" s="34" t="str">
        <f t="shared" si="0"/>
        <v>N/A</v>
      </c>
      <c r="N14" s="4"/>
      <c r="O14" s="4"/>
      <c r="P14" s="4"/>
      <c r="Q14" s="4"/>
      <c r="R14" s="4"/>
      <c r="S14" s="4"/>
      <c r="T14" s="4"/>
      <c r="U14" s="4"/>
      <c r="V14" s="4"/>
      <c r="W14" s="4"/>
      <c r="X14" s="4"/>
    </row>
    <row r="15" spans="1:24" x14ac:dyDescent="0.2">
      <c r="A15" s="4" t="s">
        <v>314</v>
      </c>
      <c r="B15" s="4">
        <v>496886</v>
      </c>
      <c r="C15" s="4"/>
      <c r="D15" s="4"/>
      <c r="E15" s="4"/>
      <c r="F15" s="4"/>
      <c r="G15" s="4"/>
      <c r="H15" s="4"/>
      <c r="I15" s="4"/>
      <c r="J15" s="4"/>
      <c r="K15" s="4"/>
      <c r="L15" s="4"/>
      <c r="M15" s="34" t="str">
        <f t="shared" si="0"/>
        <v>N/A</v>
      </c>
      <c r="N15" s="4"/>
      <c r="O15" s="4"/>
      <c r="P15" s="4"/>
      <c r="Q15" s="4"/>
      <c r="R15" s="4"/>
      <c r="S15" s="4"/>
      <c r="T15" s="4"/>
      <c r="U15" s="4"/>
      <c r="V15" s="4"/>
      <c r="W15" s="4"/>
      <c r="X15" s="4"/>
    </row>
    <row r="16" spans="1:24" x14ac:dyDescent="0.2">
      <c r="A16" s="4" t="s">
        <v>307</v>
      </c>
      <c r="B16" s="4">
        <v>492593</v>
      </c>
      <c r="C16" s="4"/>
      <c r="D16" s="4"/>
      <c r="E16" s="4"/>
      <c r="F16" s="4"/>
      <c r="G16" s="4"/>
      <c r="H16" s="4"/>
      <c r="I16" s="4"/>
      <c r="J16" s="4"/>
      <c r="K16" s="4"/>
      <c r="L16" s="4"/>
      <c r="M16" s="34" t="str">
        <f t="shared" si="0"/>
        <v>N/A</v>
      </c>
      <c r="N16" s="4"/>
      <c r="O16" s="4"/>
      <c r="P16" s="4"/>
      <c r="Q16" s="4"/>
      <c r="R16" s="4"/>
      <c r="S16" s="4"/>
      <c r="T16" s="4"/>
      <c r="U16" s="4"/>
      <c r="V16" s="4"/>
      <c r="W16" s="4"/>
      <c r="X16" s="4"/>
    </row>
    <row r="17" spans="1:24" x14ac:dyDescent="0.2">
      <c r="A17" s="4" t="s">
        <v>311</v>
      </c>
      <c r="B17" s="4">
        <v>245467</v>
      </c>
      <c r="C17" s="4"/>
      <c r="D17" s="4"/>
      <c r="E17" s="4"/>
      <c r="F17" s="4"/>
      <c r="G17" s="4"/>
      <c r="H17" s="4"/>
      <c r="I17" s="4"/>
      <c r="J17" s="4"/>
      <c r="K17" s="4"/>
      <c r="L17" s="4"/>
      <c r="M17" s="34" t="str">
        <f t="shared" si="0"/>
        <v>N/A</v>
      </c>
      <c r="N17" s="4"/>
      <c r="O17" s="4"/>
      <c r="P17" s="4"/>
      <c r="Q17" s="4"/>
      <c r="R17" s="4"/>
      <c r="S17" s="4"/>
      <c r="T17" s="4"/>
      <c r="U17" s="4"/>
      <c r="V17" s="4"/>
      <c r="W17" s="4"/>
      <c r="X17" s="4"/>
    </row>
    <row r="18" spans="1:24" x14ac:dyDescent="0.2">
      <c r="A18" s="4" t="s">
        <v>313</v>
      </c>
      <c r="B18" s="4">
        <v>245439</v>
      </c>
      <c r="C18" s="4"/>
      <c r="D18" s="4"/>
      <c r="E18" s="4"/>
      <c r="F18" s="4"/>
      <c r="G18" s="4"/>
      <c r="H18" s="4"/>
      <c r="I18" s="4"/>
      <c r="J18" s="4"/>
      <c r="K18" s="4"/>
      <c r="L18" s="4"/>
      <c r="M18" s="34" t="str">
        <f t="shared" si="0"/>
        <v>N/A</v>
      </c>
      <c r="N18" s="4"/>
      <c r="O18" s="4"/>
      <c r="P18" s="4"/>
      <c r="Q18" s="4"/>
      <c r="R18" s="4"/>
      <c r="S18" s="4"/>
      <c r="T18" s="4"/>
      <c r="U18" s="4"/>
      <c r="V18" s="4"/>
      <c r="W18" s="4"/>
      <c r="X18" s="4"/>
    </row>
    <row r="19" spans="1:24" x14ac:dyDescent="0.2">
      <c r="A19" s="4" t="s">
        <v>308</v>
      </c>
      <c r="B19" s="4">
        <v>280101</v>
      </c>
      <c r="C19" s="4"/>
      <c r="D19" s="4"/>
      <c r="E19" s="4"/>
      <c r="F19" s="4"/>
      <c r="G19" s="4"/>
      <c r="H19" s="4"/>
      <c r="I19" s="4"/>
      <c r="J19" s="4"/>
      <c r="K19" s="4"/>
      <c r="L19" s="4"/>
      <c r="M19" s="34" t="str">
        <f t="shared" si="0"/>
        <v>N/A</v>
      </c>
      <c r="N19" s="4"/>
      <c r="O19" s="4"/>
      <c r="P19" s="4"/>
      <c r="Q19" s="4"/>
      <c r="R19" s="4"/>
      <c r="S19" s="4"/>
      <c r="T19" s="4"/>
      <c r="U19" s="4"/>
      <c r="V19" s="4"/>
      <c r="W19" s="4"/>
      <c r="X19" s="4"/>
    </row>
    <row r="20" spans="1:24" x14ac:dyDescent="0.2">
      <c r="A20" s="4" t="s">
        <v>312</v>
      </c>
      <c r="B20" s="4">
        <v>279414</v>
      </c>
      <c r="C20" s="4"/>
      <c r="D20" s="4"/>
      <c r="E20" s="4"/>
      <c r="F20" s="4"/>
      <c r="G20" s="4"/>
      <c r="H20" s="4"/>
      <c r="I20" s="4"/>
      <c r="J20" s="4"/>
      <c r="K20" s="4"/>
      <c r="L20" s="4"/>
      <c r="M20" s="34" t="str">
        <f t="shared" si="0"/>
        <v>N/A</v>
      </c>
      <c r="N20" s="4"/>
      <c r="O20" s="4"/>
      <c r="P20" s="4"/>
      <c r="Q20" s="4"/>
      <c r="R20" s="4"/>
      <c r="S20" s="4"/>
      <c r="T20" s="4"/>
      <c r="U20" s="4"/>
      <c r="V20" s="4"/>
      <c r="W20" s="4"/>
      <c r="X20" s="4"/>
    </row>
    <row r="21" spans="1:24" x14ac:dyDescent="0.2">
      <c r="A21" s="4"/>
      <c r="B21" s="4"/>
      <c r="C21" s="4"/>
      <c r="D21" s="4"/>
      <c r="E21" s="4"/>
      <c r="F21" s="4"/>
      <c r="G21" s="4"/>
      <c r="H21" s="4"/>
      <c r="I21" s="4"/>
      <c r="J21" s="4"/>
      <c r="K21" s="4"/>
      <c r="L21" s="4"/>
      <c r="M21" s="34" t="str">
        <f t="shared" si="0"/>
        <v>N/A</v>
      </c>
      <c r="N21" s="4"/>
      <c r="O21" s="4"/>
      <c r="P21" s="4"/>
      <c r="Q21" s="4"/>
      <c r="R21" s="4"/>
      <c r="S21" s="4"/>
      <c r="T21" s="4"/>
      <c r="U21" s="4"/>
      <c r="V21" s="4"/>
      <c r="W21" s="4"/>
      <c r="X21" s="4"/>
    </row>
    <row r="22" spans="1:24" x14ac:dyDescent="0.2">
      <c r="A22" s="4"/>
      <c r="B22" s="4"/>
      <c r="C22" s="4"/>
      <c r="D22" s="4"/>
      <c r="E22" s="4"/>
      <c r="F22" s="4"/>
      <c r="G22" s="4"/>
      <c r="H22" s="4"/>
      <c r="I22" s="4"/>
      <c r="J22" s="4"/>
      <c r="K22" s="4"/>
      <c r="L22" s="4"/>
      <c r="M22" s="34" t="str">
        <f t="shared" si="0"/>
        <v>N/A</v>
      </c>
      <c r="N22" s="4"/>
      <c r="O22" s="4"/>
      <c r="P22" s="4"/>
      <c r="Q22" s="4"/>
      <c r="R22" s="4"/>
      <c r="S22" s="4"/>
      <c r="T22" s="4"/>
      <c r="U22" s="4"/>
      <c r="V22" s="4"/>
      <c r="W22" s="4"/>
      <c r="X22" s="4"/>
    </row>
    <row r="23" spans="1:24" x14ac:dyDescent="0.2">
      <c r="A23" s="4"/>
      <c r="B23" s="4"/>
      <c r="C23" s="4"/>
      <c r="D23" s="4"/>
      <c r="E23" s="4"/>
      <c r="F23" s="4"/>
      <c r="G23" s="4"/>
      <c r="H23" s="4"/>
      <c r="I23" s="4"/>
      <c r="J23" s="4"/>
      <c r="K23" s="4"/>
      <c r="L23" s="4"/>
      <c r="M23" s="34" t="str">
        <f t="shared" si="0"/>
        <v>N/A</v>
      </c>
      <c r="N23" s="4"/>
      <c r="O23" s="4"/>
      <c r="P23" s="4"/>
      <c r="Q23" s="4"/>
      <c r="R23" s="4"/>
      <c r="S23" s="4"/>
      <c r="T23" s="4"/>
      <c r="U23" s="4"/>
      <c r="V23" s="4"/>
      <c r="W23" s="4"/>
      <c r="X23" s="4"/>
    </row>
    <row r="24" spans="1:24" x14ac:dyDescent="0.2">
      <c r="A24" s="4"/>
      <c r="B24" s="4"/>
      <c r="C24" s="4"/>
      <c r="D24" s="4"/>
      <c r="E24" s="4"/>
      <c r="F24" s="4"/>
      <c r="G24" s="4"/>
      <c r="H24" s="4"/>
      <c r="I24" s="4"/>
      <c r="J24" s="4"/>
      <c r="K24" s="4"/>
      <c r="L24" s="4"/>
      <c r="M24" s="34" t="str">
        <f t="shared" si="0"/>
        <v>N/A</v>
      </c>
      <c r="N24" s="4"/>
      <c r="O24" s="4"/>
      <c r="P24" s="4"/>
      <c r="Q24" s="4"/>
      <c r="R24" s="4"/>
      <c r="S24" s="4"/>
      <c r="T24" s="4"/>
      <c r="U24" s="4"/>
      <c r="V24" s="4"/>
      <c r="W24" s="4"/>
      <c r="X24" s="4"/>
    </row>
    <row r="25" spans="1:24" x14ac:dyDescent="0.2">
      <c r="A25" s="4"/>
      <c r="B25" s="4"/>
      <c r="C25" s="4"/>
      <c r="D25" s="4"/>
      <c r="E25" s="4"/>
      <c r="F25" s="4"/>
      <c r="G25" s="4"/>
      <c r="H25" s="4"/>
      <c r="I25" s="4"/>
      <c r="J25" s="4"/>
      <c r="K25" s="4"/>
      <c r="L25" s="4"/>
      <c r="M25" s="34" t="str">
        <f t="shared" si="0"/>
        <v>N/A</v>
      </c>
      <c r="N25" s="4"/>
      <c r="O25" s="4"/>
      <c r="P25" s="4"/>
      <c r="Q25" s="4"/>
      <c r="R25" s="4"/>
      <c r="S25" s="4"/>
      <c r="T25" s="4"/>
      <c r="U25" s="4"/>
      <c r="V25" s="4"/>
      <c r="W25" s="4"/>
      <c r="X25" s="4"/>
    </row>
    <row r="26" spans="1:24" x14ac:dyDescent="0.2">
      <c r="A26" s="4"/>
      <c r="B26" s="4"/>
      <c r="C26" s="4"/>
      <c r="D26" s="4"/>
      <c r="E26" s="4"/>
      <c r="F26" s="4"/>
      <c r="G26" s="4"/>
      <c r="H26" s="4"/>
      <c r="I26" s="4"/>
      <c r="J26" s="4"/>
      <c r="K26" s="4"/>
      <c r="L26" s="4"/>
      <c r="M26" s="34" t="str">
        <f t="shared" si="0"/>
        <v>N/A</v>
      </c>
      <c r="N26" s="4"/>
      <c r="O26" s="4"/>
      <c r="P26" s="4"/>
      <c r="Q26" s="4"/>
      <c r="R26" s="4"/>
      <c r="S26" s="4"/>
      <c r="T26" s="4"/>
      <c r="U26" s="4"/>
      <c r="V26" s="4"/>
      <c r="W26" s="4"/>
      <c r="X26" s="4"/>
    </row>
    <row r="27" spans="1:24" x14ac:dyDescent="0.2">
      <c r="A27" s="4"/>
      <c r="B27" s="4"/>
      <c r="C27" s="4"/>
      <c r="D27" s="4"/>
      <c r="E27" s="4"/>
      <c r="F27" s="4"/>
      <c r="G27" s="4"/>
      <c r="H27" s="4"/>
      <c r="I27" s="4"/>
      <c r="J27" s="4"/>
      <c r="K27" s="4"/>
      <c r="L27" s="4"/>
      <c r="M27" s="34" t="str">
        <f t="shared" si="0"/>
        <v>N/A</v>
      </c>
      <c r="N27" s="4"/>
      <c r="O27" s="4"/>
      <c r="P27" s="4"/>
      <c r="Q27" s="4"/>
      <c r="R27" s="4"/>
      <c r="S27" s="4"/>
      <c r="T27" s="4"/>
      <c r="U27" s="4"/>
      <c r="V27" s="4"/>
      <c r="W27" s="4"/>
      <c r="X27" s="4"/>
    </row>
    <row r="28" spans="1:24" x14ac:dyDescent="0.2">
      <c r="A28" s="4"/>
      <c r="B28" s="4"/>
      <c r="C28" s="4"/>
      <c r="D28" s="4"/>
      <c r="E28" s="4"/>
      <c r="F28" s="4"/>
      <c r="G28" s="4"/>
      <c r="H28" s="4"/>
      <c r="I28" s="4"/>
      <c r="J28" s="4"/>
      <c r="K28" s="4"/>
      <c r="L28" s="4"/>
      <c r="M28" s="34" t="str">
        <f t="shared" si="0"/>
        <v>N/A</v>
      </c>
      <c r="N28" s="4"/>
      <c r="O28" s="4"/>
      <c r="P28" s="4"/>
      <c r="Q28" s="4"/>
      <c r="R28" s="4"/>
      <c r="S28" s="4"/>
      <c r="T28" s="4"/>
      <c r="U28" s="4"/>
      <c r="V28" s="4"/>
      <c r="W28" s="4"/>
      <c r="X28" s="4"/>
    </row>
    <row r="29" spans="1:24" x14ac:dyDescent="0.2">
      <c r="A29" s="4"/>
      <c r="B29" s="4"/>
      <c r="C29" s="4"/>
      <c r="D29" s="4"/>
      <c r="E29" s="4"/>
      <c r="F29" s="4"/>
      <c r="G29" s="4"/>
      <c r="H29" s="4"/>
      <c r="I29" s="4"/>
      <c r="J29" s="4"/>
      <c r="K29" s="4"/>
      <c r="L29" s="4"/>
      <c r="M29" s="34" t="str">
        <f t="shared" si="0"/>
        <v>N/A</v>
      </c>
      <c r="N29" s="4"/>
      <c r="O29" s="4"/>
      <c r="P29" s="4"/>
      <c r="Q29" s="4"/>
      <c r="R29" s="4"/>
      <c r="S29" s="4"/>
      <c r="T29" s="4"/>
      <c r="U29" s="4"/>
      <c r="V29" s="4"/>
      <c r="W29" s="4"/>
      <c r="X29" s="4"/>
    </row>
    <row r="30" spans="1:24" x14ac:dyDescent="0.2">
      <c r="A30" s="4"/>
      <c r="B30" s="4"/>
      <c r="C30" s="4"/>
      <c r="D30" s="4"/>
      <c r="E30" s="4"/>
      <c r="F30" s="4"/>
      <c r="G30" s="4"/>
      <c r="H30" s="4"/>
      <c r="I30" s="4"/>
      <c r="J30" s="4"/>
      <c r="K30" s="4"/>
      <c r="L30" s="4"/>
      <c r="M30" s="34" t="str">
        <f t="shared" si="0"/>
        <v>N/A</v>
      </c>
      <c r="N30" s="4"/>
      <c r="O30" s="4"/>
      <c r="P30" s="4"/>
      <c r="Q30" s="4"/>
      <c r="R30" s="4"/>
      <c r="S30" s="4"/>
      <c r="T30" s="4"/>
      <c r="U30" s="4"/>
      <c r="V30" s="4"/>
      <c r="W30" s="4"/>
      <c r="X30" s="4"/>
    </row>
    <row r="31" spans="1:24" x14ac:dyDescent="0.2">
      <c r="A31" s="4"/>
      <c r="B31" s="4"/>
      <c r="C31" s="4"/>
      <c r="D31" s="4"/>
      <c r="E31" s="4"/>
      <c r="F31" s="4"/>
      <c r="G31" s="4"/>
      <c r="H31" s="4"/>
      <c r="I31" s="4"/>
      <c r="J31" s="4"/>
      <c r="K31" s="4"/>
      <c r="L31" s="4"/>
      <c r="M31" s="4"/>
      <c r="N31" s="4"/>
      <c r="O31" s="4"/>
      <c r="P31" s="4"/>
      <c r="Q31" s="4"/>
      <c r="R31" s="4"/>
      <c r="S31" s="4"/>
      <c r="T31" s="4"/>
      <c r="U31" s="4"/>
      <c r="V31" s="4"/>
      <c r="W31" s="4"/>
      <c r="X31" s="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1"/>
  <sheetViews>
    <sheetView workbookViewId="0">
      <pane xSplit="2" ySplit="9" topLeftCell="C10" activePane="bottomRight" state="frozen"/>
      <selection pane="topRight" activeCell="C1" sqref="C1"/>
      <selection pane="bottomLeft" activeCell="A10" sqref="A10"/>
      <selection pane="bottomRight" activeCell="B3" sqref="B3"/>
    </sheetView>
  </sheetViews>
  <sheetFormatPr defaultRowHeight="12.75" x14ac:dyDescent="0.2"/>
  <cols>
    <col min="1" max="1" width="22.85546875" bestFit="1" customWidth="1"/>
    <col min="2" max="2" width="12.5703125" customWidth="1"/>
    <col min="3" max="3" width="1.42578125" customWidth="1"/>
    <col min="4" max="4" width="17.5703125" customWidth="1"/>
    <col min="5" max="5" width="1" customWidth="1"/>
    <col min="8" max="8" width="14" customWidth="1"/>
    <col min="10" max="10" width="9.7109375" customWidth="1"/>
    <col min="11" max="11" width="11.140625" customWidth="1"/>
    <col min="13" max="13" width="12.85546875" customWidth="1"/>
    <col min="14" max="14" width="1.28515625" customWidth="1"/>
    <col min="15" max="19" width="10.85546875" customWidth="1"/>
    <col min="20" max="20" width="13" customWidth="1"/>
    <col min="21" max="21" width="0.85546875" customWidth="1"/>
    <col min="22" max="22" width="77.140625" customWidth="1"/>
  </cols>
  <sheetData>
    <row r="2" spans="1:24" x14ac:dyDescent="0.2">
      <c r="A2" s="27" t="s">
        <v>71</v>
      </c>
      <c r="B2" s="21" t="s">
        <v>72</v>
      </c>
      <c r="F2" s="26" t="s">
        <v>73</v>
      </c>
      <c r="G2" s="2">
        <v>6</v>
      </c>
      <c r="I2" s="29" t="s">
        <v>74</v>
      </c>
      <c r="J2" s="28"/>
      <c r="K2" s="2" t="s">
        <v>141</v>
      </c>
    </row>
    <row r="3" spans="1:24" x14ac:dyDescent="0.2">
      <c r="A3" s="27" t="s">
        <v>75</v>
      </c>
      <c r="B3" s="21" t="s">
        <v>72</v>
      </c>
      <c r="F3" s="26" t="s">
        <v>76</v>
      </c>
      <c r="G3" s="2">
        <v>1</v>
      </c>
      <c r="I3" s="29" t="s">
        <v>77</v>
      </c>
      <c r="J3" s="28"/>
      <c r="K3" s="2" t="s">
        <v>100</v>
      </c>
    </row>
    <row r="4" spans="1:24" x14ac:dyDescent="0.2">
      <c r="A4" s="27" t="s">
        <v>78</v>
      </c>
      <c r="B4" s="21" t="s">
        <v>93</v>
      </c>
      <c r="F4" s="26" t="s">
        <v>79</v>
      </c>
      <c r="G4" s="2">
        <v>1</v>
      </c>
      <c r="I4" s="29" t="s">
        <v>80</v>
      </c>
      <c r="J4" s="28"/>
      <c r="K4" s="35">
        <v>42165</v>
      </c>
    </row>
    <row r="7" spans="1:24" ht="13.5" thickBot="1" x14ac:dyDescent="0.25">
      <c r="D7" s="32" t="s">
        <v>95</v>
      </c>
      <c r="E7" s="32"/>
      <c r="F7" s="32"/>
      <c r="G7" s="32"/>
      <c r="H7" s="32"/>
      <c r="I7" s="32"/>
      <c r="J7" s="32"/>
      <c r="K7" s="32"/>
      <c r="L7" s="32"/>
      <c r="M7" s="32"/>
      <c r="N7" s="32"/>
      <c r="O7" s="32"/>
      <c r="P7" s="32"/>
      <c r="Q7" s="32"/>
      <c r="R7" s="32"/>
      <c r="S7" s="32"/>
      <c r="T7" s="32"/>
      <c r="U7" s="32"/>
      <c r="V7" s="32"/>
    </row>
    <row r="8" spans="1:24" ht="13.5" thickBot="1" x14ac:dyDescent="0.25">
      <c r="F8" s="23" t="s">
        <v>81</v>
      </c>
      <c r="G8" s="24"/>
      <c r="H8" s="24"/>
      <c r="I8" s="24"/>
      <c r="J8" s="24"/>
      <c r="K8" s="24"/>
      <c r="L8" s="24"/>
      <c r="M8" s="25"/>
      <c r="O8" s="23" t="s">
        <v>82</v>
      </c>
      <c r="P8" s="24"/>
      <c r="Q8" s="24"/>
      <c r="R8" s="24"/>
      <c r="S8" s="24"/>
      <c r="T8" s="25"/>
    </row>
    <row r="9" spans="1:24" ht="63.75" x14ac:dyDescent="0.2">
      <c r="A9" s="19" t="s">
        <v>83</v>
      </c>
      <c r="B9" s="20" t="s">
        <v>84</v>
      </c>
      <c r="D9" s="3" t="s">
        <v>85</v>
      </c>
      <c r="F9" s="22" t="s">
        <v>27</v>
      </c>
      <c r="G9" s="22" t="s">
        <v>28</v>
      </c>
      <c r="H9" s="22" t="s">
        <v>29</v>
      </c>
      <c r="I9" s="22" t="s">
        <v>30</v>
      </c>
      <c r="J9" s="22" t="s">
        <v>86</v>
      </c>
      <c r="K9" s="22" t="s">
        <v>32</v>
      </c>
      <c r="L9" s="22" t="s">
        <v>33</v>
      </c>
      <c r="M9" s="22" t="s">
        <v>87</v>
      </c>
      <c r="O9" s="30" t="s">
        <v>88</v>
      </c>
      <c r="P9" s="30" t="s">
        <v>89</v>
      </c>
      <c r="Q9" s="30" t="s">
        <v>90</v>
      </c>
      <c r="R9" s="30" t="s">
        <v>91</v>
      </c>
      <c r="S9" s="30" t="s">
        <v>128</v>
      </c>
      <c r="T9" s="30" t="s">
        <v>94</v>
      </c>
      <c r="V9" s="31" t="s">
        <v>92</v>
      </c>
    </row>
    <row r="10" spans="1:24" ht="140.25" x14ac:dyDescent="0.2">
      <c r="A10" s="4" t="s">
        <v>129</v>
      </c>
      <c r="B10" s="4">
        <v>12345</v>
      </c>
      <c r="C10" s="4"/>
      <c r="D10" s="4">
        <v>1</v>
      </c>
      <c r="E10" s="4"/>
      <c r="F10" s="4">
        <v>5</v>
      </c>
      <c r="G10" s="4">
        <v>5</v>
      </c>
      <c r="H10" s="4">
        <v>5</v>
      </c>
      <c r="I10" s="4">
        <v>4</v>
      </c>
      <c r="J10" s="4">
        <v>5</v>
      </c>
      <c r="K10" s="4">
        <v>5</v>
      </c>
      <c r="L10" s="4">
        <v>5</v>
      </c>
      <c r="M10" s="34">
        <f>IFERROR(SUM(F10:L10)/COUNT(F10:L10),"N/A")</f>
        <v>4.8571428571428568</v>
      </c>
      <c r="N10" s="4"/>
      <c r="O10" s="5" t="s">
        <v>99</v>
      </c>
      <c r="P10" s="5" t="s">
        <v>131</v>
      </c>
      <c r="Q10" s="5" t="s">
        <v>132</v>
      </c>
      <c r="R10" s="5" t="s">
        <v>133</v>
      </c>
      <c r="S10" s="5" t="s">
        <v>121</v>
      </c>
      <c r="T10" s="5" t="s">
        <v>134</v>
      </c>
      <c r="U10" s="4"/>
      <c r="V10" s="5" t="s">
        <v>139</v>
      </c>
      <c r="W10" s="4"/>
      <c r="X10" s="4"/>
    </row>
    <row r="11" spans="1:24" ht="89.25" x14ac:dyDescent="0.2">
      <c r="A11" s="4" t="s">
        <v>130</v>
      </c>
      <c r="B11" s="4">
        <v>67891</v>
      </c>
      <c r="C11" s="4"/>
      <c r="D11" s="4">
        <v>2</v>
      </c>
      <c r="E11" s="4"/>
      <c r="F11" s="4">
        <v>2</v>
      </c>
      <c r="G11" s="4">
        <v>3</v>
      </c>
      <c r="H11" s="4">
        <v>3.5</v>
      </c>
      <c r="I11" s="4">
        <v>5</v>
      </c>
      <c r="J11" s="4">
        <v>3</v>
      </c>
      <c r="K11" s="4">
        <v>3.5</v>
      </c>
      <c r="L11" s="4">
        <v>2</v>
      </c>
      <c r="M11" s="34">
        <f t="shared" ref="M11:M30" si="0">IFERROR(SUM(F11:L11)/COUNT(F11:L11),"N/A")</f>
        <v>3.1428571428571428</v>
      </c>
      <c r="N11" s="4"/>
      <c r="O11" s="5" t="s">
        <v>127</v>
      </c>
      <c r="P11" s="5" t="s">
        <v>135</v>
      </c>
      <c r="Q11" s="5" t="s">
        <v>136</v>
      </c>
      <c r="R11" s="5" t="s">
        <v>137</v>
      </c>
      <c r="S11" s="5" t="s">
        <v>120</v>
      </c>
      <c r="T11" s="5" t="s">
        <v>138</v>
      </c>
      <c r="U11" s="4"/>
      <c r="V11" s="5" t="s">
        <v>140</v>
      </c>
      <c r="W11" s="4"/>
      <c r="X11" s="4"/>
    </row>
    <row r="12" spans="1:24" x14ac:dyDescent="0.2">
      <c r="A12" s="4"/>
      <c r="B12" s="4"/>
      <c r="C12" s="4"/>
      <c r="D12" s="4"/>
      <c r="E12" s="4"/>
      <c r="F12" s="4"/>
      <c r="G12" s="4"/>
      <c r="H12" s="4"/>
      <c r="I12" s="4"/>
      <c r="J12" s="4"/>
      <c r="K12" s="4"/>
      <c r="L12" s="4"/>
      <c r="M12" s="34" t="str">
        <f t="shared" si="0"/>
        <v>N/A</v>
      </c>
      <c r="N12" s="4"/>
      <c r="O12" s="4"/>
      <c r="P12" s="4"/>
      <c r="Q12" s="4"/>
      <c r="R12" s="4"/>
      <c r="S12" s="4"/>
      <c r="T12" s="4"/>
      <c r="U12" s="4"/>
      <c r="V12" s="4"/>
      <c r="W12" s="4"/>
      <c r="X12" s="4"/>
    </row>
    <row r="13" spans="1:24" x14ac:dyDescent="0.2">
      <c r="A13" s="4"/>
      <c r="B13" s="4"/>
      <c r="C13" s="4"/>
      <c r="D13" s="4"/>
      <c r="E13" s="4"/>
      <c r="F13" s="4"/>
      <c r="G13" s="4"/>
      <c r="H13" s="4"/>
      <c r="I13" s="4"/>
      <c r="J13" s="4"/>
      <c r="K13" s="4"/>
      <c r="L13" s="4"/>
      <c r="M13" s="34" t="str">
        <f t="shared" si="0"/>
        <v>N/A</v>
      </c>
      <c r="N13" s="4"/>
      <c r="O13" s="4"/>
      <c r="P13" s="4"/>
      <c r="Q13" s="4"/>
      <c r="R13" s="4"/>
      <c r="S13" s="4"/>
      <c r="T13" s="4"/>
      <c r="U13" s="4"/>
      <c r="V13" s="4"/>
      <c r="W13" s="4"/>
      <c r="X13" s="4"/>
    </row>
    <row r="14" spans="1:24" x14ac:dyDescent="0.2">
      <c r="A14" s="4"/>
      <c r="B14" s="4"/>
      <c r="C14" s="4"/>
      <c r="D14" s="4"/>
      <c r="E14" s="4"/>
      <c r="F14" s="4"/>
      <c r="G14" s="4"/>
      <c r="H14" s="4"/>
      <c r="I14" s="4"/>
      <c r="J14" s="4"/>
      <c r="K14" s="4"/>
      <c r="L14" s="4"/>
      <c r="M14" s="34" t="str">
        <f t="shared" si="0"/>
        <v>N/A</v>
      </c>
      <c r="N14" s="4"/>
      <c r="O14" s="4"/>
      <c r="P14" s="4"/>
      <c r="Q14" s="4"/>
      <c r="R14" s="4"/>
      <c r="S14" s="4"/>
      <c r="T14" s="4"/>
      <c r="U14" s="4"/>
      <c r="V14" s="4"/>
      <c r="W14" s="4"/>
      <c r="X14" s="4"/>
    </row>
    <row r="15" spans="1:24" x14ac:dyDescent="0.2">
      <c r="A15" s="4"/>
      <c r="B15" s="4"/>
      <c r="C15" s="4"/>
      <c r="D15" s="4"/>
      <c r="E15" s="4"/>
      <c r="F15" s="4"/>
      <c r="G15" s="4"/>
      <c r="H15" s="4"/>
      <c r="I15" s="4"/>
      <c r="J15" s="4"/>
      <c r="K15" s="4"/>
      <c r="L15" s="4"/>
      <c r="M15" s="34" t="str">
        <f t="shared" si="0"/>
        <v>N/A</v>
      </c>
      <c r="N15" s="4"/>
      <c r="O15" s="4"/>
      <c r="P15" s="4"/>
      <c r="Q15" s="4"/>
      <c r="R15" s="4"/>
      <c r="S15" s="4"/>
      <c r="T15" s="4"/>
      <c r="U15" s="4"/>
      <c r="V15" s="4"/>
      <c r="W15" s="4"/>
      <c r="X15" s="4"/>
    </row>
    <row r="16" spans="1:24" x14ac:dyDescent="0.2">
      <c r="A16" s="4"/>
      <c r="B16" s="4"/>
      <c r="C16" s="4"/>
      <c r="D16" s="4"/>
      <c r="E16" s="4"/>
      <c r="F16" s="4"/>
      <c r="G16" s="4"/>
      <c r="H16" s="4"/>
      <c r="I16" s="4"/>
      <c r="J16" s="4"/>
      <c r="K16" s="4"/>
      <c r="L16" s="4"/>
      <c r="M16" s="34" t="str">
        <f t="shared" si="0"/>
        <v>N/A</v>
      </c>
      <c r="N16" s="4"/>
      <c r="O16" s="4"/>
      <c r="P16" s="4"/>
      <c r="Q16" s="4"/>
      <c r="R16" s="4"/>
      <c r="S16" s="4"/>
      <c r="T16" s="4"/>
      <c r="U16" s="4"/>
      <c r="V16" s="4"/>
      <c r="W16" s="4"/>
      <c r="X16" s="4"/>
    </row>
    <row r="17" spans="1:24" x14ac:dyDescent="0.2">
      <c r="A17" s="4"/>
      <c r="B17" s="4"/>
      <c r="C17" s="4"/>
      <c r="D17" s="4"/>
      <c r="E17" s="4"/>
      <c r="F17" s="4"/>
      <c r="G17" s="4"/>
      <c r="H17" s="4"/>
      <c r="I17" s="4"/>
      <c r="J17" s="4"/>
      <c r="K17" s="4"/>
      <c r="L17" s="4"/>
      <c r="M17" s="34" t="str">
        <f t="shared" si="0"/>
        <v>N/A</v>
      </c>
      <c r="N17" s="4"/>
      <c r="O17" s="4"/>
      <c r="P17" s="4"/>
      <c r="Q17" s="4"/>
      <c r="R17" s="4"/>
      <c r="S17" s="4"/>
      <c r="T17" s="4"/>
      <c r="U17" s="4"/>
      <c r="V17" s="4"/>
      <c r="W17" s="4"/>
      <c r="X17" s="4"/>
    </row>
    <row r="18" spans="1:24" x14ac:dyDescent="0.2">
      <c r="A18" s="4"/>
      <c r="B18" s="4"/>
      <c r="C18" s="4"/>
      <c r="D18" s="4"/>
      <c r="E18" s="4"/>
      <c r="F18" s="4"/>
      <c r="G18" s="4"/>
      <c r="H18" s="4"/>
      <c r="I18" s="4"/>
      <c r="J18" s="4"/>
      <c r="K18" s="4"/>
      <c r="L18" s="4"/>
      <c r="M18" s="34" t="str">
        <f t="shared" si="0"/>
        <v>N/A</v>
      </c>
      <c r="N18" s="4"/>
      <c r="O18" s="4"/>
      <c r="P18" s="4"/>
      <c r="Q18" s="4"/>
      <c r="R18" s="4"/>
      <c r="S18" s="4"/>
      <c r="T18" s="4"/>
      <c r="U18" s="4"/>
      <c r="V18" s="4"/>
      <c r="W18" s="4"/>
      <c r="X18" s="4"/>
    </row>
    <row r="19" spans="1:24" x14ac:dyDescent="0.2">
      <c r="A19" s="4"/>
      <c r="B19" s="4"/>
      <c r="C19" s="4"/>
      <c r="D19" s="4"/>
      <c r="E19" s="4"/>
      <c r="F19" s="4"/>
      <c r="G19" s="4"/>
      <c r="H19" s="4"/>
      <c r="I19" s="4"/>
      <c r="J19" s="4"/>
      <c r="K19" s="4"/>
      <c r="L19" s="4"/>
      <c r="M19" s="34" t="str">
        <f t="shared" si="0"/>
        <v>N/A</v>
      </c>
      <c r="N19" s="4"/>
      <c r="O19" s="4"/>
      <c r="P19" s="4"/>
      <c r="Q19" s="4"/>
      <c r="R19" s="4"/>
      <c r="S19" s="4"/>
      <c r="T19" s="4"/>
      <c r="U19" s="4"/>
      <c r="V19" s="4"/>
      <c r="W19" s="4"/>
      <c r="X19" s="4"/>
    </row>
    <row r="20" spans="1:24" x14ac:dyDescent="0.2">
      <c r="A20" s="4"/>
      <c r="B20" s="4"/>
      <c r="C20" s="4"/>
      <c r="D20" s="4"/>
      <c r="E20" s="4"/>
      <c r="F20" s="4"/>
      <c r="G20" s="4"/>
      <c r="H20" s="4"/>
      <c r="I20" s="4"/>
      <c r="J20" s="4"/>
      <c r="K20" s="4"/>
      <c r="L20" s="4"/>
      <c r="M20" s="34" t="str">
        <f t="shared" si="0"/>
        <v>N/A</v>
      </c>
      <c r="N20" s="4"/>
      <c r="O20" s="4"/>
      <c r="P20" s="4"/>
      <c r="Q20" s="4"/>
      <c r="R20" s="4"/>
      <c r="S20" s="4"/>
      <c r="T20" s="4"/>
      <c r="U20" s="4"/>
      <c r="V20" s="4"/>
      <c r="W20" s="4"/>
      <c r="X20" s="4"/>
    </row>
    <row r="21" spans="1:24" x14ac:dyDescent="0.2">
      <c r="A21" s="4"/>
      <c r="B21" s="4"/>
      <c r="C21" s="4"/>
      <c r="D21" s="4"/>
      <c r="E21" s="4"/>
      <c r="F21" s="4"/>
      <c r="G21" s="4"/>
      <c r="H21" s="4"/>
      <c r="I21" s="4"/>
      <c r="J21" s="4"/>
      <c r="K21" s="4"/>
      <c r="L21" s="4"/>
      <c r="M21" s="34" t="str">
        <f t="shared" si="0"/>
        <v>N/A</v>
      </c>
      <c r="N21" s="4"/>
      <c r="O21" s="4"/>
      <c r="P21" s="4"/>
      <c r="Q21" s="4"/>
      <c r="R21" s="4"/>
      <c r="S21" s="4"/>
      <c r="T21" s="4"/>
      <c r="U21" s="4"/>
      <c r="V21" s="4"/>
      <c r="W21" s="4"/>
      <c r="X21" s="4"/>
    </row>
    <row r="22" spans="1:24" x14ac:dyDescent="0.2">
      <c r="A22" s="4"/>
      <c r="B22" s="4"/>
      <c r="C22" s="4"/>
      <c r="D22" s="4"/>
      <c r="E22" s="4"/>
      <c r="F22" s="4"/>
      <c r="G22" s="4"/>
      <c r="H22" s="4"/>
      <c r="I22" s="4"/>
      <c r="J22" s="4"/>
      <c r="K22" s="4"/>
      <c r="L22" s="4"/>
      <c r="M22" s="34" t="str">
        <f t="shared" si="0"/>
        <v>N/A</v>
      </c>
      <c r="N22" s="4"/>
      <c r="O22" s="4"/>
      <c r="P22" s="4"/>
      <c r="Q22" s="4"/>
      <c r="R22" s="4"/>
      <c r="S22" s="4"/>
      <c r="T22" s="4"/>
      <c r="U22" s="4"/>
      <c r="V22" s="4"/>
      <c r="W22" s="4"/>
      <c r="X22" s="4"/>
    </row>
    <row r="23" spans="1:24" x14ac:dyDescent="0.2">
      <c r="A23" s="4"/>
      <c r="B23" s="4"/>
      <c r="C23" s="4"/>
      <c r="D23" s="4"/>
      <c r="E23" s="4"/>
      <c r="F23" s="4"/>
      <c r="G23" s="4"/>
      <c r="H23" s="4"/>
      <c r="I23" s="4"/>
      <c r="J23" s="4"/>
      <c r="K23" s="4"/>
      <c r="L23" s="4"/>
      <c r="M23" s="34" t="str">
        <f t="shared" si="0"/>
        <v>N/A</v>
      </c>
      <c r="N23" s="4"/>
      <c r="O23" s="4"/>
      <c r="P23" s="4"/>
      <c r="Q23" s="4"/>
      <c r="R23" s="4"/>
      <c r="S23" s="4"/>
      <c r="T23" s="4"/>
      <c r="U23" s="4"/>
      <c r="V23" s="4"/>
      <c r="W23" s="4"/>
      <c r="X23" s="4"/>
    </row>
    <row r="24" spans="1:24" x14ac:dyDescent="0.2">
      <c r="A24" s="4"/>
      <c r="B24" s="4"/>
      <c r="C24" s="4"/>
      <c r="D24" s="4"/>
      <c r="E24" s="4"/>
      <c r="F24" s="4"/>
      <c r="G24" s="4"/>
      <c r="H24" s="4"/>
      <c r="I24" s="4"/>
      <c r="J24" s="4"/>
      <c r="K24" s="4"/>
      <c r="L24" s="4"/>
      <c r="M24" s="34" t="str">
        <f t="shared" si="0"/>
        <v>N/A</v>
      </c>
      <c r="N24" s="4"/>
      <c r="O24" s="4"/>
      <c r="P24" s="4"/>
      <c r="Q24" s="4"/>
      <c r="R24" s="4"/>
      <c r="S24" s="4"/>
      <c r="T24" s="4"/>
      <c r="U24" s="4"/>
      <c r="V24" s="4"/>
      <c r="W24" s="4"/>
      <c r="X24" s="4"/>
    </row>
    <row r="25" spans="1:24" x14ac:dyDescent="0.2">
      <c r="A25" s="4"/>
      <c r="B25" s="4"/>
      <c r="C25" s="4"/>
      <c r="D25" s="4"/>
      <c r="E25" s="4"/>
      <c r="F25" s="4"/>
      <c r="G25" s="4"/>
      <c r="H25" s="4"/>
      <c r="I25" s="4"/>
      <c r="J25" s="4"/>
      <c r="K25" s="4"/>
      <c r="L25" s="4"/>
      <c r="M25" s="34" t="str">
        <f t="shared" si="0"/>
        <v>N/A</v>
      </c>
      <c r="N25" s="4"/>
      <c r="O25" s="4"/>
      <c r="P25" s="4"/>
      <c r="Q25" s="4"/>
      <c r="R25" s="4"/>
      <c r="S25" s="4"/>
      <c r="T25" s="4"/>
      <c r="U25" s="4"/>
      <c r="V25" s="4"/>
      <c r="W25" s="4"/>
      <c r="X25" s="4"/>
    </row>
    <row r="26" spans="1:24" x14ac:dyDescent="0.2">
      <c r="A26" s="4"/>
      <c r="B26" s="4"/>
      <c r="C26" s="4"/>
      <c r="D26" s="4"/>
      <c r="E26" s="4"/>
      <c r="F26" s="4"/>
      <c r="G26" s="4"/>
      <c r="H26" s="4"/>
      <c r="I26" s="4"/>
      <c r="J26" s="4"/>
      <c r="K26" s="4"/>
      <c r="L26" s="4"/>
      <c r="M26" s="34" t="str">
        <f t="shared" si="0"/>
        <v>N/A</v>
      </c>
      <c r="N26" s="4"/>
      <c r="O26" s="4"/>
      <c r="P26" s="4"/>
      <c r="Q26" s="4"/>
      <c r="R26" s="4"/>
      <c r="S26" s="4"/>
      <c r="T26" s="4"/>
      <c r="U26" s="4"/>
      <c r="V26" s="4"/>
      <c r="W26" s="4"/>
      <c r="X26" s="4"/>
    </row>
    <row r="27" spans="1:24" x14ac:dyDescent="0.2">
      <c r="A27" s="4"/>
      <c r="B27" s="4"/>
      <c r="C27" s="4"/>
      <c r="D27" s="4"/>
      <c r="E27" s="4"/>
      <c r="F27" s="4"/>
      <c r="G27" s="4"/>
      <c r="H27" s="4"/>
      <c r="I27" s="4"/>
      <c r="J27" s="4"/>
      <c r="K27" s="4"/>
      <c r="L27" s="4"/>
      <c r="M27" s="34" t="str">
        <f t="shared" si="0"/>
        <v>N/A</v>
      </c>
      <c r="N27" s="4"/>
      <c r="O27" s="4"/>
      <c r="P27" s="4"/>
      <c r="Q27" s="4"/>
      <c r="R27" s="4"/>
      <c r="S27" s="4"/>
      <c r="T27" s="4"/>
      <c r="U27" s="4"/>
      <c r="V27" s="4"/>
      <c r="W27" s="4"/>
      <c r="X27" s="4"/>
    </row>
    <row r="28" spans="1:24" x14ac:dyDescent="0.2">
      <c r="A28" s="4"/>
      <c r="B28" s="4"/>
      <c r="C28" s="4"/>
      <c r="D28" s="4"/>
      <c r="E28" s="4"/>
      <c r="F28" s="4"/>
      <c r="G28" s="4"/>
      <c r="H28" s="4"/>
      <c r="I28" s="4"/>
      <c r="J28" s="4"/>
      <c r="K28" s="4"/>
      <c r="L28" s="4"/>
      <c r="M28" s="34" t="str">
        <f t="shared" si="0"/>
        <v>N/A</v>
      </c>
      <c r="N28" s="4"/>
      <c r="O28" s="4"/>
      <c r="P28" s="4"/>
      <c r="Q28" s="4"/>
      <c r="R28" s="4"/>
      <c r="S28" s="4"/>
      <c r="T28" s="4"/>
      <c r="U28" s="4"/>
      <c r="V28" s="4"/>
      <c r="W28" s="4"/>
      <c r="X28" s="4"/>
    </row>
    <row r="29" spans="1:24" x14ac:dyDescent="0.2">
      <c r="A29" s="4"/>
      <c r="B29" s="4"/>
      <c r="C29" s="4"/>
      <c r="D29" s="4"/>
      <c r="E29" s="4"/>
      <c r="F29" s="4"/>
      <c r="G29" s="4"/>
      <c r="H29" s="4"/>
      <c r="I29" s="4"/>
      <c r="J29" s="4"/>
      <c r="K29" s="4"/>
      <c r="L29" s="4"/>
      <c r="M29" s="34" t="str">
        <f t="shared" si="0"/>
        <v>N/A</v>
      </c>
      <c r="N29" s="4"/>
      <c r="O29" s="4"/>
      <c r="P29" s="4"/>
      <c r="Q29" s="4"/>
      <c r="R29" s="4"/>
      <c r="S29" s="4"/>
      <c r="T29" s="4"/>
      <c r="U29" s="4"/>
      <c r="V29" s="4"/>
      <c r="W29" s="4"/>
      <c r="X29" s="4"/>
    </row>
    <row r="30" spans="1:24" x14ac:dyDescent="0.2">
      <c r="A30" s="4"/>
      <c r="B30" s="4"/>
      <c r="C30" s="4"/>
      <c r="D30" s="4"/>
      <c r="E30" s="4"/>
      <c r="F30" s="4"/>
      <c r="G30" s="4"/>
      <c r="H30" s="4"/>
      <c r="I30" s="4"/>
      <c r="J30" s="4"/>
      <c r="K30" s="4"/>
      <c r="L30" s="4"/>
      <c r="M30" s="34" t="str">
        <f t="shared" si="0"/>
        <v>N/A</v>
      </c>
      <c r="N30" s="4"/>
      <c r="O30" s="4"/>
      <c r="P30" s="4"/>
      <c r="Q30" s="4"/>
      <c r="R30" s="4"/>
      <c r="S30" s="4"/>
      <c r="T30" s="4"/>
      <c r="U30" s="4"/>
      <c r="V30" s="4"/>
      <c r="W30" s="4"/>
      <c r="X30" s="4"/>
    </row>
    <row r="31" spans="1:24" x14ac:dyDescent="0.2">
      <c r="A31" s="4"/>
      <c r="B31" s="4"/>
      <c r="C31" s="4"/>
      <c r="D31" s="4"/>
      <c r="E31" s="4"/>
      <c r="F31" s="4"/>
      <c r="G31" s="4"/>
      <c r="H31" s="4"/>
      <c r="I31" s="4"/>
      <c r="J31" s="4"/>
      <c r="K31" s="4"/>
      <c r="L31" s="4"/>
      <c r="M31" s="4"/>
      <c r="N31" s="4"/>
      <c r="O31" s="4"/>
      <c r="P31" s="4"/>
      <c r="Q31" s="4"/>
      <c r="R31" s="4"/>
      <c r="S31" s="4"/>
      <c r="T31" s="4"/>
      <c r="U31" s="4"/>
      <c r="V31" s="4"/>
      <c r="W31" s="4"/>
      <c r="X31" s="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1"/>
  <sheetViews>
    <sheetView workbookViewId="0">
      <pane xSplit="3" ySplit="9" topLeftCell="D10" activePane="bottomRight" state="frozen"/>
      <selection activeCell="D10" sqref="D10"/>
      <selection pane="topRight" activeCell="D10" sqref="D10"/>
      <selection pane="bottomLeft" activeCell="D10" sqref="D10"/>
      <selection pane="bottomRight" activeCell="D10" sqref="D10"/>
    </sheetView>
  </sheetViews>
  <sheetFormatPr defaultRowHeight="12.75" x14ac:dyDescent="0.2"/>
  <cols>
    <col min="1" max="1" width="22.85546875" bestFit="1" customWidth="1"/>
    <col min="2" max="2" width="12.5703125" customWidth="1"/>
    <col min="3" max="3" width="1.42578125" customWidth="1"/>
    <col min="4" max="4" width="17.5703125" customWidth="1"/>
    <col min="5" max="5" width="1" customWidth="1"/>
    <col min="8" max="8" width="14" customWidth="1"/>
    <col min="10" max="10" width="9.7109375" customWidth="1"/>
    <col min="11" max="11" width="11.140625" customWidth="1"/>
    <col min="13" max="13" width="12.85546875" customWidth="1"/>
    <col min="14" max="14" width="1.28515625" customWidth="1"/>
    <col min="15" max="19" width="10.85546875" customWidth="1"/>
    <col min="20" max="20" width="13" customWidth="1"/>
    <col min="21" max="21" width="0.85546875" customWidth="1"/>
    <col min="22" max="22" width="77.140625" customWidth="1"/>
  </cols>
  <sheetData>
    <row r="2" spans="1:24" x14ac:dyDescent="0.2">
      <c r="A2" s="27" t="s">
        <v>71</v>
      </c>
      <c r="B2" s="21" t="s">
        <v>117</v>
      </c>
      <c r="F2" s="26" t="s">
        <v>73</v>
      </c>
      <c r="G2" s="2"/>
      <c r="I2" s="29" t="s">
        <v>74</v>
      </c>
      <c r="J2" s="28"/>
      <c r="K2" s="2"/>
    </row>
    <row r="3" spans="1:24" x14ac:dyDescent="0.2">
      <c r="A3" s="27" t="s">
        <v>75</v>
      </c>
      <c r="B3" s="21" t="s">
        <v>108</v>
      </c>
      <c r="F3" s="26" t="s">
        <v>76</v>
      </c>
      <c r="G3" s="2"/>
      <c r="I3" s="29" t="s">
        <v>77</v>
      </c>
      <c r="J3" s="28"/>
      <c r="K3" s="2"/>
    </row>
    <row r="4" spans="1:24" x14ac:dyDescent="0.2">
      <c r="A4" s="27" t="s">
        <v>78</v>
      </c>
      <c r="B4" s="21" t="s">
        <v>93</v>
      </c>
      <c r="F4" s="26" t="s">
        <v>79</v>
      </c>
      <c r="G4" s="2"/>
      <c r="I4" s="29" t="s">
        <v>80</v>
      </c>
      <c r="J4" s="28"/>
      <c r="K4" s="2"/>
    </row>
    <row r="7" spans="1:24" ht="13.5" thickBot="1" x14ac:dyDescent="0.25">
      <c r="D7" s="32" t="s">
        <v>95</v>
      </c>
      <c r="E7" s="32"/>
      <c r="F7" s="32"/>
      <c r="G7" s="32"/>
      <c r="H7" s="32"/>
      <c r="I7" s="32"/>
      <c r="J7" s="32"/>
      <c r="K7" s="32"/>
      <c r="L7" s="32"/>
      <c r="M7" s="32"/>
      <c r="N7" s="32"/>
      <c r="O7" s="32"/>
      <c r="P7" s="32"/>
      <c r="Q7" s="32"/>
      <c r="R7" s="32"/>
      <c r="S7" s="32"/>
      <c r="T7" s="32"/>
      <c r="U7" s="32"/>
      <c r="V7" s="32"/>
    </row>
    <row r="8" spans="1:24" ht="13.5" thickBot="1" x14ac:dyDescent="0.25">
      <c r="F8" s="23" t="s">
        <v>81</v>
      </c>
      <c r="G8" s="24"/>
      <c r="H8" s="24"/>
      <c r="I8" s="24"/>
      <c r="J8" s="24"/>
      <c r="K8" s="24"/>
      <c r="L8" s="24"/>
      <c r="M8" s="25"/>
      <c r="O8" s="23" t="s">
        <v>82</v>
      </c>
      <c r="P8" s="24"/>
      <c r="Q8" s="24"/>
      <c r="R8" s="24"/>
      <c r="S8" s="24"/>
      <c r="T8" s="25"/>
    </row>
    <row r="9" spans="1:24" ht="63.75" x14ac:dyDescent="0.2">
      <c r="A9" s="19" t="s">
        <v>83</v>
      </c>
      <c r="B9" s="20" t="s">
        <v>84</v>
      </c>
      <c r="D9" s="3" t="s">
        <v>85</v>
      </c>
      <c r="F9" s="22" t="s">
        <v>27</v>
      </c>
      <c r="G9" s="22" t="s">
        <v>28</v>
      </c>
      <c r="H9" s="22" t="s">
        <v>29</v>
      </c>
      <c r="I9" s="22" t="s">
        <v>30</v>
      </c>
      <c r="J9" s="22" t="s">
        <v>86</v>
      </c>
      <c r="K9" s="22" t="s">
        <v>32</v>
      </c>
      <c r="L9" s="22" t="s">
        <v>33</v>
      </c>
      <c r="M9" s="22" t="s">
        <v>87</v>
      </c>
      <c r="O9" s="30" t="s">
        <v>88</v>
      </c>
      <c r="P9" s="30" t="s">
        <v>89</v>
      </c>
      <c r="Q9" s="30" t="s">
        <v>90</v>
      </c>
      <c r="R9" s="30" t="s">
        <v>91</v>
      </c>
      <c r="S9" s="30" t="s">
        <v>128</v>
      </c>
      <c r="T9" s="30" t="s">
        <v>94</v>
      </c>
      <c r="V9" s="31" t="s">
        <v>92</v>
      </c>
    </row>
    <row r="10" spans="1:24" x14ac:dyDescent="0.2">
      <c r="A10" s="4" t="s">
        <v>153</v>
      </c>
      <c r="B10" s="4">
        <v>340914</v>
      </c>
      <c r="C10" s="4"/>
      <c r="D10" s="4"/>
      <c r="E10" s="4"/>
      <c r="F10" s="4"/>
      <c r="G10" s="4"/>
      <c r="H10" s="4"/>
      <c r="I10" s="4"/>
      <c r="J10" s="4"/>
      <c r="K10" s="4"/>
      <c r="L10" s="4"/>
      <c r="M10" s="34" t="str">
        <f>IFERROR(SUM(F10:L10)/COUNT(F10:L10),"N/A")</f>
        <v>N/A</v>
      </c>
      <c r="N10" s="4"/>
      <c r="O10" s="5"/>
      <c r="P10" s="5"/>
      <c r="Q10" s="5"/>
      <c r="R10" s="5"/>
      <c r="S10" s="5"/>
      <c r="T10" s="5"/>
      <c r="U10" s="4"/>
      <c r="V10" s="5"/>
      <c r="W10" s="4"/>
      <c r="X10" s="4"/>
    </row>
    <row r="11" spans="1:24" x14ac:dyDescent="0.2">
      <c r="A11" s="4" t="s">
        <v>148</v>
      </c>
      <c r="B11" s="4">
        <v>280714</v>
      </c>
      <c r="C11" s="4"/>
      <c r="D11" s="4"/>
      <c r="E11" s="4"/>
      <c r="F11" s="4"/>
      <c r="G11" s="4"/>
      <c r="H11" s="4"/>
      <c r="I11" s="4"/>
      <c r="J11" s="4"/>
      <c r="K11" s="4"/>
      <c r="L11" s="4"/>
      <c r="M11" s="34" t="str">
        <f t="shared" ref="M11:M30" si="0">IFERROR(SUM(F11:L11)/COUNT(F11:L11),"N/A")</f>
        <v>N/A</v>
      </c>
      <c r="N11" s="4"/>
      <c r="O11" s="5"/>
      <c r="P11" s="5"/>
      <c r="Q11" s="5"/>
      <c r="R11" s="5"/>
      <c r="S11" s="5"/>
      <c r="T11" s="5"/>
      <c r="U11" s="4"/>
      <c r="V11" s="5"/>
      <c r="W11" s="4"/>
      <c r="X11" s="4"/>
    </row>
    <row r="12" spans="1:24" x14ac:dyDescent="0.2">
      <c r="A12" s="4" t="s">
        <v>147</v>
      </c>
      <c r="B12" s="4">
        <v>338378</v>
      </c>
      <c r="C12" s="4"/>
      <c r="D12" s="4"/>
      <c r="E12" s="4"/>
      <c r="F12" s="4"/>
      <c r="G12" s="4"/>
      <c r="H12" s="4"/>
      <c r="I12" s="4"/>
      <c r="J12" s="4"/>
      <c r="K12" s="4"/>
      <c r="L12" s="4"/>
      <c r="M12" s="34" t="str">
        <f t="shared" si="0"/>
        <v>N/A</v>
      </c>
      <c r="N12" s="4"/>
      <c r="O12" s="4"/>
      <c r="P12" s="4"/>
      <c r="Q12" s="4"/>
      <c r="R12" s="4"/>
      <c r="S12" s="4"/>
      <c r="T12" s="4"/>
      <c r="U12" s="4"/>
      <c r="V12" s="4"/>
      <c r="W12" s="4"/>
      <c r="X12" s="4"/>
    </row>
    <row r="13" spans="1:24" x14ac:dyDescent="0.2">
      <c r="A13" s="4" t="s">
        <v>150</v>
      </c>
      <c r="B13" s="4">
        <v>339027</v>
      </c>
      <c r="C13" s="4"/>
      <c r="D13" s="4"/>
      <c r="E13" s="4"/>
      <c r="F13" s="4"/>
      <c r="G13" s="4"/>
      <c r="H13" s="4"/>
      <c r="I13" s="4"/>
      <c r="J13" s="4"/>
      <c r="K13" s="4"/>
      <c r="L13" s="4"/>
      <c r="M13" s="34" t="str">
        <f t="shared" si="0"/>
        <v>N/A</v>
      </c>
      <c r="N13" s="4"/>
      <c r="O13" s="4"/>
      <c r="P13" s="4"/>
      <c r="Q13" s="4"/>
      <c r="R13" s="4"/>
      <c r="S13" s="4"/>
      <c r="T13" s="4"/>
      <c r="U13" s="4"/>
      <c r="V13" s="4"/>
      <c r="W13" s="4"/>
      <c r="X13" s="4"/>
    </row>
    <row r="14" spans="1:24" x14ac:dyDescent="0.2">
      <c r="A14" s="4" t="s">
        <v>143</v>
      </c>
      <c r="B14" s="4">
        <v>321659</v>
      </c>
      <c r="C14" s="4"/>
      <c r="D14" s="4"/>
      <c r="E14" s="4"/>
      <c r="F14" s="4"/>
      <c r="G14" s="4"/>
      <c r="H14" s="4"/>
      <c r="I14" s="4"/>
      <c r="J14" s="4"/>
      <c r="K14" s="4"/>
      <c r="L14" s="4"/>
      <c r="M14" s="34" t="str">
        <f t="shared" si="0"/>
        <v>N/A</v>
      </c>
      <c r="N14" s="4"/>
      <c r="O14" s="4"/>
      <c r="P14" s="4"/>
      <c r="Q14" s="4"/>
      <c r="R14" s="4"/>
      <c r="S14" s="4"/>
      <c r="T14" s="4"/>
      <c r="U14" s="4"/>
      <c r="V14" s="4"/>
      <c r="W14" s="4"/>
      <c r="X14" s="4"/>
    </row>
    <row r="15" spans="1:24" x14ac:dyDescent="0.2">
      <c r="A15" s="4" t="s">
        <v>145</v>
      </c>
      <c r="B15" s="4">
        <v>332642</v>
      </c>
      <c r="C15" s="4"/>
      <c r="D15" s="4"/>
      <c r="E15" s="4"/>
      <c r="F15" s="4"/>
      <c r="G15" s="4"/>
      <c r="H15" s="4"/>
      <c r="I15" s="4"/>
      <c r="J15" s="4"/>
      <c r="K15" s="4"/>
      <c r="L15" s="4"/>
      <c r="M15" s="34" t="str">
        <f t="shared" si="0"/>
        <v>N/A</v>
      </c>
      <c r="N15" s="4"/>
      <c r="O15" s="4"/>
      <c r="P15" s="4"/>
      <c r="Q15" s="4"/>
      <c r="R15" s="4"/>
      <c r="S15" s="4"/>
      <c r="T15" s="4"/>
      <c r="U15" s="4"/>
      <c r="V15" s="4"/>
      <c r="W15" s="4"/>
      <c r="X15" s="4"/>
    </row>
    <row r="16" spans="1:24" x14ac:dyDescent="0.2">
      <c r="A16" s="4" t="s">
        <v>151</v>
      </c>
      <c r="B16" s="4">
        <v>321660</v>
      </c>
      <c r="C16" s="4"/>
      <c r="D16" s="4"/>
      <c r="E16" s="4"/>
      <c r="F16" s="4"/>
      <c r="G16" s="4"/>
      <c r="H16" s="4"/>
      <c r="I16" s="4"/>
      <c r="J16" s="4"/>
      <c r="K16" s="4"/>
      <c r="L16" s="4"/>
      <c r="M16" s="34" t="str">
        <f t="shared" si="0"/>
        <v>N/A</v>
      </c>
      <c r="N16" s="4"/>
      <c r="O16" s="4"/>
      <c r="P16" s="4"/>
      <c r="Q16" s="4"/>
      <c r="R16" s="4"/>
      <c r="S16" s="4"/>
      <c r="T16" s="4"/>
      <c r="U16" s="4"/>
      <c r="V16" s="4"/>
      <c r="W16" s="4"/>
      <c r="X16" s="4"/>
    </row>
    <row r="17" spans="1:24" x14ac:dyDescent="0.2">
      <c r="A17" s="4" t="s">
        <v>152</v>
      </c>
      <c r="B17" s="4">
        <v>359135</v>
      </c>
      <c r="C17" s="4"/>
      <c r="D17" s="4"/>
      <c r="E17" s="4"/>
      <c r="F17" s="4"/>
      <c r="G17" s="4"/>
      <c r="H17" s="4"/>
      <c r="I17" s="4"/>
      <c r="J17" s="4"/>
      <c r="K17" s="4"/>
      <c r="L17" s="4"/>
      <c r="M17" s="34" t="str">
        <f t="shared" si="0"/>
        <v>N/A</v>
      </c>
      <c r="N17" s="4"/>
      <c r="O17" s="4"/>
      <c r="P17" s="4"/>
      <c r="Q17" s="4"/>
      <c r="R17" s="4"/>
      <c r="S17" s="4"/>
      <c r="T17" s="4"/>
      <c r="U17" s="4"/>
      <c r="V17" s="4"/>
      <c r="W17" s="4"/>
      <c r="X17" s="4"/>
    </row>
    <row r="18" spans="1:24" x14ac:dyDescent="0.2">
      <c r="A18" s="4" t="s">
        <v>149</v>
      </c>
      <c r="B18" s="4">
        <v>283241</v>
      </c>
      <c r="C18" s="4"/>
      <c r="D18" s="4"/>
      <c r="E18" s="4"/>
      <c r="F18" s="4"/>
      <c r="G18" s="4"/>
      <c r="H18" s="4"/>
      <c r="I18" s="4"/>
      <c r="J18" s="4"/>
      <c r="K18" s="4"/>
      <c r="L18" s="4"/>
      <c r="M18" s="34" t="str">
        <f t="shared" si="0"/>
        <v>N/A</v>
      </c>
      <c r="N18" s="4"/>
      <c r="O18" s="4"/>
      <c r="P18" s="4"/>
      <c r="Q18" s="4"/>
      <c r="R18" s="4"/>
      <c r="S18" s="4"/>
      <c r="T18" s="4"/>
      <c r="U18" s="4"/>
      <c r="V18" s="4"/>
      <c r="W18" s="4"/>
      <c r="X18" s="4"/>
    </row>
    <row r="19" spans="1:24" x14ac:dyDescent="0.2">
      <c r="A19" s="4" t="s">
        <v>142</v>
      </c>
      <c r="B19" s="4">
        <v>362301</v>
      </c>
      <c r="C19" s="4"/>
      <c r="D19" s="4"/>
      <c r="E19" s="4"/>
      <c r="F19" s="4"/>
      <c r="G19" s="4"/>
      <c r="H19" s="4"/>
      <c r="I19" s="4"/>
      <c r="J19" s="4"/>
      <c r="K19" s="4"/>
      <c r="L19" s="4"/>
      <c r="M19" s="34" t="str">
        <f t="shared" si="0"/>
        <v>N/A</v>
      </c>
      <c r="N19" s="4"/>
      <c r="O19" s="4"/>
      <c r="P19" s="4"/>
      <c r="Q19" s="4"/>
      <c r="R19" s="4"/>
      <c r="S19" s="4"/>
      <c r="T19" s="4"/>
      <c r="U19" s="4"/>
      <c r="V19" s="4"/>
      <c r="W19" s="4"/>
      <c r="X19" s="4"/>
    </row>
    <row r="20" spans="1:24" x14ac:dyDescent="0.2">
      <c r="A20" s="4" t="s">
        <v>144</v>
      </c>
      <c r="B20" s="4">
        <v>284614</v>
      </c>
      <c r="C20" s="4"/>
      <c r="D20" s="4"/>
      <c r="E20" s="4"/>
      <c r="F20" s="4"/>
      <c r="G20" s="4"/>
      <c r="H20" s="4"/>
      <c r="I20" s="4"/>
      <c r="J20" s="4"/>
      <c r="K20" s="4"/>
      <c r="L20" s="4"/>
      <c r="M20" s="34" t="str">
        <f t="shared" si="0"/>
        <v>N/A</v>
      </c>
      <c r="N20" s="4"/>
      <c r="O20" s="4"/>
      <c r="P20" s="4"/>
      <c r="Q20" s="4"/>
      <c r="R20" s="4"/>
      <c r="S20" s="4"/>
      <c r="T20" s="4"/>
      <c r="U20" s="4"/>
      <c r="V20" s="4"/>
      <c r="W20" s="4"/>
      <c r="X20" s="4"/>
    </row>
    <row r="21" spans="1:24" x14ac:dyDescent="0.2">
      <c r="A21" s="4" t="s">
        <v>146</v>
      </c>
      <c r="B21" s="4">
        <v>342193</v>
      </c>
      <c r="C21" s="4"/>
      <c r="D21" s="4"/>
      <c r="E21" s="4"/>
      <c r="F21" s="4"/>
      <c r="G21" s="4"/>
      <c r="H21" s="4"/>
      <c r="I21" s="4"/>
      <c r="J21" s="4"/>
      <c r="K21" s="4"/>
      <c r="L21" s="4"/>
      <c r="M21" s="34" t="str">
        <f t="shared" si="0"/>
        <v>N/A</v>
      </c>
      <c r="N21" s="4"/>
      <c r="O21" s="4"/>
      <c r="P21" s="4"/>
      <c r="Q21" s="4"/>
      <c r="R21" s="4"/>
      <c r="S21" s="4"/>
      <c r="T21" s="4"/>
      <c r="U21" s="4"/>
      <c r="V21" s="4"/>
      <c r="W21" s="4"/>
      <c r="X21" s="4"/>
    </row>
    <row r="22" spans="1:24" x14ac:dyDescent="0.2">
      <c r="A22" s="4"/>
      <c r="B22" s="4"/>
      <c r="C22" s="4"/>
      <c r="D22" s="4"/>
      <c r="E22" s="4"/>
      <c r="F22" s="4"/>
      <c r="G22" s="4"/>
      <c r="H22" s="4"/>
      <c r="I22" s="4"/>
      <c r="J22" s="4"/>
      <c r="K22" s="4"/>
      <c r="L22" s="4"/>
      <c r="M22" s="34" t="str">
        <f t="shared" si="0"/>
        <v>N/A</v>
      </c>
      <c r="N22" s="4"/>
      <c r="O22" s="4"/>
      <c r="P22" s="4"/>
      <c r="Q22" s="4"/>
      <c r="R22" s="4"/>
      <c r="S22" s="4"/>
      <c r="T22" s="4"/>
      <c r="U22" s="4"/>
      <c r="V22" s="4"/>
      <c r="W22" s="4"/>
      <c r="X22" s="4"/>
    </row>
    <row r="23" spans="1:24" x14ac:dyDescent="0.2">
      <c r="A23" s="4"/>
      <c r="B23" s="4"/>
      <c r="C23" s="4"/>
      <c r="D23" s="4"/>
      <c r="E23" s="4"/>
      <c r="F23" s="4"/>
      <c r="G23" s="4"/>
      <c r="H23" s="4"/>
      <c r="I23" s="4"/>
      <c r="J23" s="4"/>
      <c r="K23" s="4"/>
      <c r="L23" s="4"/>
      <c r="M23" s="34" t="str">
        <f t="shared" si="0"/>
        <v>N/A</v>
      </c>
      <c r="N23" s="4"/>
      <c r="O23" s="4"/>
      <c r="P23" s="4"/>
      <c r="Q23" s="4"/>
      <c r="R23" s="4"/>
      <c r="S23" s="4"/>
      <c r="T23" s="4"/>
      <c r="U23" s="4"/>
      <c r="V23" s="4"/>
      <c r="W23" s="4"/>
      <c r="X23" s="4"/>
    </row>
    <row r="24" spans="1:24" x14ac:dyDescent="0.2">
      <c r="A24" s="4"/>
      <c r="B24" s="4"/>
      <c r="C24" s="4"/>
      <c r="D24" s="4"/>
      <c r="E24" s="4"/>
      <c r="F24" s="4"/>
      <c r="G24" s="4"/>
      <c r="H24" s="4"/>
      <c r="I24" s="4"/>
      <c r="J24" s="4"/>
      <c r="K24" s="4"/>
      <c r="L24" s="4"/>
      <c r="M24" s="34" t="str">
        <f t="shared" si="0"/>
        <v>N/A</v>
      </c>
      <c r="N24" s="4"/>
      <c r="O24" s="4"/>
      <c r="P24" s="4"/>
      <c r="Q24" s="4"/>
      <c r="R24" s="4"/>
      <c r="S24" s="4"/>
      <c r="T24" s="4"/>
      <c r="U24" s="4"/>
      <c r="V24" s="4"/>
      <c r="W24" s="4"/>
      <c r="X24" s="4"/>
    </row>
    <row r="25" spans="1:24" x14ac:dyDescent="0.2">
      <c r="A25" s="4"/>
      <c r="B25" s="4"/>
      <c r="C25" s="4"/>
      <c r="D25" s="4"/>
      <c r="E25" s="4"/>
      <c r="F25" s="4"/>
      <c r="G25" s="4"/>
      <c r="H25" s="4"/>
      <c r="I25" s="4"/>
      <c r="J25" s="4"/>
      <c r="K25" s="4"/>
      <c r="L25" s="4"/>
      <c r="M25" s="34" t="str">
        <f t="shared" si="0"/>
        <v>N/A</v>
      </c>
      <c r="N25" s="4"/>
      <c r="O25" s="4"/>
      <c r="P25" s="4"/>
      <c r="Q25" s="4"/>
      <c r="R25" s="4"/>
      <c r="S25" s="4"/>
      <c r="T25" s="4"/>
      <c r="U25" s="4"/>
      <c r="V25" s="4"/>
      <c r="W25" s="4"/>
      <c r="X25" s="4"/>
    </row>
    <row r="26" spans="1:24" x14ac:dyDescent="0.2">
      <c r="A26" s="4"/>
      <c r="B26" s="4"/>
      <c r="C26" s="4"/>
      <c r="D26" s="4"/>
      <c r="E26" s="4"/>
      <c r="F26" s="4"/>
      <c r="G26" s="4"/>
      <c r="H26" s="4"/>
      <c r="I26" s="4"/>
      <c r="J26" s="4"/>
      <c r="K26" s="4"/>
      <c r="L26" s="4"/>
      <c r="M26" s="34" t="str">
        <f t="shared" si="0"/>
        <v>N/A</v>
      </c>
      <c r="N26" s="4"/>
      <c r="O26" s="4"/>
      <c r="P26" s="4"/>
      <c r="Q26" s="4"/>
      <c r="R26" s="4"/>
      <c r="S26" s="4"/>
      <c r="T26" s="4"/>
      <c r="U26" s="4"/>
      <c r="V26" s="4"/>
      <c r="W26" s="4"/>
      <c r="X26" s="4"/>
    </row>
    <row r="27" spans="1:24" x14ac:dyDescent="0.2">
      <c r="A27" s="4"/>
      <c r="B27" s="4"/>
      <c r="C27" s="4"/>
      <c r="D27" s="4"/>
      <c r="E27" s="4"/>
      <c r="F27" s="4"/>
      <c r="G27" s="4"/>
      <c r="H27" s="4"/>
      <c r="I27" s="4"/>
      <c r="J27" s="4"/>
      <c r="K27" s="4"/>
      <c r="L27" s="4"/>
      <c r="M27" s="34" t="str">
        <f t="shared" si="0"/>
        <v>N/A</v>
      </c>
      <c r="N27" s="4"/>
      <c r="O27" s="4"/>
      <c r="P27" s="4"/>
      <c r="Q27" s="4"/>
      <c r="R27" s="4"/>
      <c r="S27" s="4"/>
      <c r="T27" s="4"/>
      <c r="U27" s="4"/>
      <c r="V27" s="4"/>
      <c r="W27" s="4"/>
      <c r="X27" s="4"/>
    </row>
    <row r="28" spans="1:24" x14ac:dyDescent="0.2">
      <c r="A28" s="4"/>
      <c r="B28" s="4"/>
      <c r="C28" s="4"/>
      <c r="D28" s="4"/>
      <c r="E28" s="4"/>
      <c r="F28" s="4"/>
      <c r="G28" s="4"/>
      <c r="H28" s="4"/>
      <c r="I28" s="4"/>
      <c r="J28" s="4"/>
      <c r="K28" s="4"/>
      <c r="L28" s="4"/>
      <c r="M28" s="34" t="str">
        <f t="shared" si="0"/>
        <v>N/A</v>
      </c>
      <c r="N28" s="4"/>
      <c r="O28" s="4"/>
      <c r="P28" s="4"/>
      <c r="Q28" s="4"/>
      <c r="R28" s="4"/>
      <c r="S28" s="4"/>
      <c r="T28" s="4"/>
      <c r="U28" s="4"/>
      <c r="V28" s="4"/>
      <c r="W28" s="4"/>
      <c r="X28" s="4"/>
    </row>
    <row r="29" spans="1:24" x14ac:dyDescent="0.2">
      <c r="A29" s="4"/>
      <c r="B29" s="4"/>
      <c r="C29" s="4"/>
      <c r="D29" s="4"/>
      <c r="E29" s="4"/>
      <c r="F29" s="4"/>
      <c r="G29" s="4"/>
      <c r="H29" s="4"/>
      <c r="I29" s="4"/>
      <c r="J29" s="4"/>
      <c r="K29" s="4"/>
      <c r="L29" s="4"/>
      <c r="M29" s="34" t="str">
        <f t="shared" si="0"/>
        <v>N/A</v>
      </c>
      <c r="N29" s="4"/>
      <c r="O29" s="4"/>
      <c r="P29" s="4"/>
      <c r="Q29" s="4"/>
      <c r="R29" s="4"/>
      <c r="S29" s="4"/>
      <c r="T29" s="4"/>
      <c r="U29" s="4"/>
      <c r="V29" s="4"/>
      <c r="W29" s="4"/>
      <c r="X29" s="4"/>
    </row>
    <row r="30" spans="1:24" x14ac:dyDescent="0.2">
      <c r="A30" s="4"/>
      <c r="B30" s="4"/>
      <c r="C30" s="4"/>
      <c r="D30" s="4"/>
      <c r="E30" s="4"/>
      <c r="F30" s="4"/>
      <c r="G30" s="4"/>
      <c r="H30" s="4"/>
      <c r="I30" s="4"/>
      <c r="J30" s="4"/>
      <c r="K30" s="4"/>
      <c r="L30" s="4"/>
      <c r="M30" s="34" t="str">
        <f t="shared" si="0"/>
        <v>N/A</v>
      </c>
      <c r="N30" s="4"/>
      <c r="O30" s="4"/>
      <c r="P30" s="4"/>
      <c r="Q30" s="4"/>
      <c r="R30" s="4"/>
      <c r="S30" s="4"/>
      <c r="T30" s="4"/>
      <c r="U30" s="4"/>
      <c r="V30" s="4"/>
      <c r="W30" s="4"/>
      <c r="X30" s="4"/>
    </row>
    <row r="31" spans="1:24" x14ac:dyDescent="0.2">
      <c r="A31" s="4"/>
      <c r="B31" s="4"/>
      <c r="C31" s="4"/>
      <c r="D31" s="4"/>
      <c r="E31" s="4"/>
      <c r="F31" s="4"/>
      <c r="G31" s="4"/>
      <c r="H31" s="4"/>
      <c r="I31" s="4"/>
      <c r="J31" s="4"/>
      <c r="K31" s="4"/>
      <c r="L31" s="4"/>
      <c r="M31" s="4"/>
      <c r="N31" s="4"/>
      <c r="O31" s="4"/>
      <c r="P31" s="4"/>
      <c r="Q31" s="4"/>
      <c r="R31" s="4"/>
      <c r="S31" s="4"/>
      <c r="T31" s="4"/>
      <c r="U31" s="4"/>
      <c r="V31" s="4"/>
      <c r="W31" s="4"/>
      <c r="X31" s="4"/>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0"/>
  <sheetViews>
    <sheetView workbookViewId="0">
      <pane xSplit="3" ySplit="9" topLeftCell="D10" activePane="bottomRight" state="frozen"/>
      <selection activeCell="D10" sqref="D10"/>
      <selection pane="topRight" activeCell="D10" sqref="D10"/>
      <selection pane="bottomLeft" activeCell="D10" sqref="D10"/>
      <selection pane="bottomRight" activeCell="D10" sqref="D10"/>
    </sheetView>
  </sheetViews>
  <sheetFormatPr defaultRowHeight="12.75" x14ac:dyDescent="0.2"/>
  <cols>
    <col min="1" max="1" width="22.85546875" bestFit="1" customWidth="1"/>
    <col min="2" max="2" width="12.5703125" customWidth="1"/>
    <col min="3" max="3" width="1.42578125" customWidth="1"/>
    <col min="4" max="4" width="17.5703125" customWidth="1"/>
    <col min="5" max="5" width="1" customWidth="1"/>
    <col min="8" max="8" width="14" customWidth="1"/>
    <col min="10" max="10" width="9.7109375" customWidth="1"/>
    <col min="11" max="11" width="11.140625" customWidth="1"/>
    <col min="13" max="13" width="12.85546875" customWidth="1"/>
    <col min="14" max="14" width="1.28515625" customWidth="1"/>
    <col min="15" max="19" width="10.85546875" customWidth="1"/>
    <col min="20" max="20" width="13" customWidth="1"/>
    <col min="21" max="21" width="0.85546875" customWidth="1"/>
    <col min="22" max="22" width="47.140625" customWidth="1"/>
  </cols>
  <sheetData>
    <row r="2" spans="1:22" x14ac:dyDescent="0.2">
      <c r="A2" s="27" t="s">
        <v>71</v>
      </c>
      <c r="B2" s="21" t="s">
        <v>115</v>
      </c>
      <c r="F2" s="26" t="s">
        <v>73</v>
      </c>
      <c r="G2" s="2"/>
      <c r="I2" s="29" t="s">
        <v>74</v>
      </c>
      <c r="J2" s="28"/>
      <c r="K2" s="2"/>
    </row>
    <row r="3" spans="1:22" x14ac:dyDescent="0.2">
      <c r="A3" s="27" t="s">
        <v>75</v>
      </c>
      <c r="B3" s="21" t="s">
        <v>109</v>
      </c>
      <c r="F3" s="26" t="s">
        <v>76</v>
      </c>
      <c r="G3" s="2"/>
      <c r="I3" s="29" t="s">
        <v>77</v>
      </c>
      <c r="J3" s="28"/>
      <c r="K3" s="2"/>
    </row>
    <row r="4" spans="1:22" x14ac:dyDescent="0.2">
      <c r="A4" s="27" t="s">
        <v>78</v>
      </c>
      <c r="B4" s="21" t="s">
        <v>93</v>
      </c>
      <c r="F4" s="26" t="s">
        <v>79</v>
      </c>
      <c r="G4" s="2"/>
      <c r="I4" s="29" t="s">
        <v>80</v>
      </c>
      <c r="J4" s="28"/>
      <c r="K4" s="2"/>
    </row>
    <row r="7" spans="1:22" ht="13.5" thickBot="1" x14ac:dyDescent="0.25">
      <c r="D7" s="32" t="s">
        <v>95</v>
      </c>
      <c r="E7" s="32"/>
      <c r="F7" s="32"/>
      <c r="G7" s="32"/>
      <c r="H7" s="32"/>
      <c r="I7" s="32"/>
      <c r="J7" s="32"/>
      <c r="K7" s="32"/>
      <c r="L7" s="32"/>
      <c r="M7" s="32"/>
      <c r="N7" s="32"/>
      <c r="O7" s="32"/>
      <c r="P7" s="32"/>
      <c r="Q7" s="32"/>
      <c r="R7" s="32"/>
      <c r="S7" s="32"/>
      <c r="T7" s="32"/>
      <c r="U7" s="32"/>
      <c r="V7" s="32"/>
    </row>
    <row r="8" spans="1:22" ht="13.5" thickBot="1" x14ac:dyDescent="0.25">
      <c r="F8" s="23" t="s">
        <v>81</v>
      </c>
      <c r="G8" s="24"/>
      <c r="H8" s="24"/>
      <c r="I8" s="24"/>
      <c r="J8" s="24"/>
      <c r="K8" s="24"/>
      <c r="L8" s="24"/>
      <c r="M8" s="25"/>
      <c r="O8" s="23" t="s">
        <v>82</v>
      </c>
      <c r="P8" s="24"/>
      <c r="Q8" s="24"/>
      <c r="R8" s="24"/>
      <c r="S8" s="24"/>
      <c r="T8" s="25"/>
    </row>
    <row r="9" spans="1:22" ht="63.75" x14ac:dyDescent="0.2">
      <c r="A9" s="19" t="s">
        <v>83</v>
      </c>
      <c r="B9" s="20" t="s">
        <v>84</v>
      </c>
      <c r="D9" s="3" t="s">
        <v>85</v>
      </c>
      <c r="F9" s="22" t="s">
        <v>27</v>
      </c>
      <c r="G9" s="22" t="s">
        <v>28</v>
      </c>
      <c r="H9" s="22" t="s">
        <v>29</v>
      </c>
      <c r="I9" s="22" t="s">
        <v>30</v>
      </c>
      <c r="J9" s="22" t="s">
        <v>86</v>
      </c>
      <c r="K9" s="22" t="s">
        <v>32</v>
      </c>
      <c r="L9" s="22" t="s">
        <v>33</v>
      </c>
      <c r="M9" s="22" t="s">
        <v>87</v>
      </c>
      <c r="O9" s="30" t="s">
        <v>88</v>
      </c>
      <c r="P9" s="30" t="s">
        <v>89</v>
      </c>
      <c r="Q9" s="30" t="s">
        <v>90</v>
      </c>
      <c r="R9" s="30" t="s">
        <v>91</v>
      </c>
      <c r="S9" s="30" t="s">
        <v>128</v>
      </c>
      <c r="T9" s="30" t="s">
        <v>94</v>
      </c>
      <c r="V9" s="31" t="s">
        <v>92</v>
      </c>
    </row>
    <row r="10" spans="1:22" x14ac:dyDescent="0.2">
      <c r="A10" t="s">
        <v>157</v>
      </c>
      <c r="B10">
        <v>342844</v>
      </c>
      <c r="M10" t="str">
        <f>IFERROR(SUM(F10:L10)/COUNT(F10:L10),"N/A")</f>
        <v>N/A</v>
      </c>
    </row>
    <row r="11" spans="1:22" x14ac:dyDescent="0.2">
      <c r="A11" t="s">
        <v>155</v>
      </c>
      <c r="B11">
        <v>394584</v>
      </c>
      <c r="M11" t="str">
        <f t="shared" ref="M11:M30" si="0">IFERROR(SUM(F11:L11)/COUNT(F11:L11),"N/A")</f>
        <v>N/A</v>
      </c>
    </row>
    <row r="12" spans="1:22" x14ac:dyDescent="0.2">
      <c r="A12" t="s">
        <v>158</v>
      </c>
      <c r="B12">
        <v>435843</v>
      </c>
      <c r="M12" t="str">
        <f t="shared" si="0"/>
        <v>N/A</v>
      </c>
    </row>
    <row r="13" spans="1:22" x14ac:dyDescent="0.2">
      <c r="A13" t="s">
        <v>154</v>
      </c>
      <c r="B13">
        <v>358401</v>
      </c>
      <c r="M13" t="str">
        <f t="shared" si="0"/>
        <v>N/A</v>
      </c>
    </row>
    <row r="14" spans="1:22" x14ac:dyDescent="0.2">
      <c r="A14" t="s">
        <v>159</v>
      </c>
      <c r="B14">
        <v>361359</v>
      </c>
      <c r="M14" t="str">
        <f t="shared" si="0"/>
        <v>N/A</v>
      </c>
    </row>
    <row r="15" spans="1:22" x14ac:dyDescent="0.2">
      <c r="A15" t="s">
        <v>163</v>
      </c>
      <c r="B15">
        <v>386868</v>
      </c>
      <c r="M15" t="str">
        <f t="shared" si="0"/>
        <v>N/A</v>
      </c>
    </row>
    <row r="16" spans="1:22" x14ac:dyDescent="0.2">
      <c r="A16" t="s">
        <v>160</v>
      </c>
      <c r="B16">
        <v>388663</v>
      </c>
      <c r="M16" t="str">
        <f t="shared" si="0"/>
        <v>N/A</v>
      </c>
    </row>
    <row r="17" spans="1:13" x14ac:dyDescent="0.2">
      <c r="A17" t="s">
        <v>156</v>
      </c>
      <c r="B17">
        <v>409118</v>
      </c>
      <c r="M17" t="str">
        <f t="shared" si="0"/>
        <v>N/A</v>
      </c>
    </row>
    <row r="18" spans="1:13" x14ac:dyDescent="0.2">
      <c r="A18" t="s">
        <v>164</v>
      </c>
      <c r="B18">
        <v>310865</v>
      </c>
      <c r="M18" t="str">
        <f t="shared" si="0"/>
        <v>N/A</v>
      </c>
    </row>
    <row r="19" spans="1:13" x14ac:dyDescent="0.2">
      <c r="A19" t="s">
        <v>165</v>
      </c>
      <c r="B19">
        <v>387888</v>
      </c>
      <c r="M19" t="str">
        <f t="shared" si="0"/>
        <v>N/A</v>
      </c>
    </row>
    <row r="20" spans="1:13" x14ac:dyDescent="0.2">
      <c r="A20" t="s">
        <v>161</v>
      </c>
      <c r="B20">
        <v>387714</v>
      </c>
      <c r="M20" t="str">
        <f t="shared" si="0"/>
        <v>N/A</v>
      </c>
    </row>
    <row r="21" spans="1:13" x14ac:dyDescent="0.2">
      <c r="A21" t="s">
        <v>162</v>
      </c>
      <c r="B21">
        <v>354790</v>
      </c>
      <c r="M21" t="str">
        <f t="shared" si="0"/>
        <v>N/A</v>
      </c>
    </row>
    <row r="22" spans="1:13" x14ac:dyDescent="0.2">
      <c r="M22" t="str">
        <f t="shared" si="0"/>
        <v>N/A</v>
      </c>
    </row>
    <row r="23" spans="1:13" x14ac:dyDescent="0.2">
      <c r="M23" t="str">
        <f t="shared" si="0"/>
        <v>N/A</v>
      </c>
    </row>
    <row r="24" spans="1:13" x14ac:dyDescent="0.2">
      <c r="M24" t="str">
        <f t="shared" si="0"/>
        <v>N/A</v>
      </c>
    </row>
    <row r="25" spans="1:13" x14ac:dyDescent="0.2">
      <c r="M25" t="str">
        <f t="shared" si="0"/>
        <v>N/A</v>
      </c>
    </row>
    <row r="26" spans="1:13" x14ac:dyDescent="0.2">
      <c r="M26" t="str">
        <f t="shared" si="0"/>
        <v>N/A</v>
      </c>
    </row>
    <row r="27" spans="1:13" x14ac:dyDescent="0.2">
      <c r="M27" t="str">
        <f t="shared" si="0"/>
        <v>N/A</v>
      </c>
    </row>
    <row r="28" spans="1:13" x14ac:dyDescent="0.2">
      <c r="M28" t="str">
        <f t="shared" si="0"/>
        <v>N/A</v>
      </c>
    </row>
    <row r="29" spans="1:13" x14ac:dyDescent="0.2">
      <c r="M29" t="str">
        <f t="shared" si="0"/>
        <v>N/A</v>
      </c>
    </row>
    <row r="30" spans="1:13" x14ac:dyDescent="0.2">
      <c r="M30" t="str">
        <f t="shared" si="0"/>
        <v>N/A</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0"/>
  <sheetViews>
    <sheetView workbookViewId="0">
      <pane xSplit="3" ySplit="9" topLeftCell="D10" activePane="bottomRight" state="frozen"/>
      <selection activeCell="D10" sqref="D10"/>
      <selection pane="topRight" activeCell="D10" sqref="D10"/>
      <selection pane="bottomLeft" activeCell="D10" sqref="D10"/>
      <selection pane="bottomRight" activeCell="D10" sqref="D10"/>
    </sheetView>
  </sheetViews>
  <sheetFormatPr defaultRowHeight="12.75" x14ac:dyDescent="0.2"/>
  <cols>
    <col min="1" max="1" width="22.85546875" bestFit="1" customWidth="1"/>
    <col min="2" max="2" width="12.5703125" customWidth="1"/>
    <col min="3" max="3" width="1.42578125" customWidth="1"/>
    <col min="4" max="4" width="17.5703125" customWidth="1"/>
    <col min="5" max="5" width="1" customWidth="1"/>
    <col min="8" max="8" width="14" customWidth="1"/>
    <col min="10" max="10" width="9.7109375" customWidth="1"/>
    <col min="11" max="11" width="11.140625" customWidth="1"/>
    <col min="13" max="13" width="12.85546875" customWidth="1"/>
    <col min="14" max="14" width="1.28515625" customWidth="1"/>
    <col min="15" max="19" width="10.85546875" customWidth="1"/>
    <col min="20" max="20" width="13" customWidth="1"/>
    <col min="21" max="21" width="0.85546875" customWidth="1"/>
    <col min="22" max="22" width="47.140625" customWidth="1"/>
  </cols>
  <sheetData>
    <row r="2" spans="1:22" x14ac:dyDescent="0.2">
      <c r="A2" s="27" t="s">
        <v>71</v>
      </c>
      <c r="B2" s="21" t="s">
        <v>116</v>
      </c>
      <c r="F2" s="26" t="s">
        <v>73</v>
      </c>
      <c r="G2" s="2"/>
      <c r="I2" s="29" t="s">
        <v>74</v>
      </c>
      <c r="J2" s="28"/>
      <c r="K2" s="2"/>
    </row>
    <row r="3" spans="1:22" x14ac:dyDescent="0.2">
      <c r="A3" s="27" t="s">
        <v>75</v>
      </c>
      <c r="B3" s="21" t="s">
        <v>111</v>
      </c>
      <c r="F3" s="26" t="s">
        <v>76</v>
      </c>
      <c r="G3" s="2"/>
      <c r="I3" s="29" t="s">
        <v>77</v>
      </c>
      <c r="J3" s="28"/>
      <c r="K3" s="2"/>
    </row>
    <row r="4" spans="1:22" x14ac:dyDescent="0.2">
      <c r="A4" s="27" t="s">
        <v>78</v>
      </c>
      <c r="B4" s="21" t="s">
        <v>93</v>
      </c>
      <c r="F4" s="26" t="s">
        <v>79</v>
      </c>
      <c r="G4" s="2"/>
      <c r="I4" s="29" t="s">
        <v>80</v>
      </c>
      <c r="J4" s="28"/>
      <c r="K4" s="2"/>
    </row>
    <row r="7" spans="1:22" ht="13.5" thickBot="1" x14ac:dyDescent="0.25">
      <c r="D7" s="32" t="s">
        <v>95</v>
      </c>
      <c r="E7" s="32"/>
      <c r="F7" s="32"/>
      <c r="G7" s="32"/>
      <c r="H7" s="32"/>
      <c r="I7" s="32"/>
      <c r="J7" s="32"/>
      <c r="K7" s="32"/>
      <c r="L7" s="32"/>
      <c r="M7" s="32"/>
      <c r="N7" s="32"/>
      <c r="O7" s="32"/>
      <c r="P7" s="32"/>
      <c r="Q7" s="32"/>
      <c r="R7" s="32"/>
      <c r="S7" s="32"/>
      <c r="T7" s="32"/>
      <c r="U7" s="32"/>
      <c r="V7" s="32"/>
    </row>
    <row r="8" spans="1:22" ht="13.5" thickBot="1" x14ac:dyDescent="0.25">
      <c r="F8" s="23" t="s">
        <v>81</v>
      </c>
      <c r="G8" s="24"/>
      <c r="H8" s="24"/>
      <c r="I8" s="24"/>
      <c r="J8" s="24"/>
      <c r="K8" s="24"/>
      <c r="L8" s="24"/>
      <c r="M8" s="25"/>
      <c r="O8" s="23" t="s">
        <v>82</v>
      </c>
      <c r="P8" s="24"/>
      <c r="Q8" s="24"/>
      <c r="R8" s="24"/>
      <c r="S8" s="24"/>
      <c r="T8" s="25"/>
    </row>
    <row r="9" spans="1:22" ht="63.75" x14ac:dyDescent="0.2">
      <c r="A9" s="19" t="s">
        <v>83</v>
      </c>
      <c r="B9" s="20" t="s">
        <v>84</v>
      </c>
      <c r="D9" s="3" t="s">
        <v>85</v>
      </c>
      <c r="F9" s="22" t="s">
        <v>27</v>
      </c>
      <c r="G9" s="22" t="s">
        <v>28</v>
      </c>
      <c r="H9" s="22" t="s">
        <v>29</v>
      </c>
      <c r="I9" s="22" t="s">
        <v>30</v>
      </c>
      <c r="J9" s="22" t="s">
        <v>86</v>
      </c>
      <c r="K9" s="22" t="s">
        <v>32</v>
      </c>
      <c r="L9" s="22" t="s">
        <v>33</v>
      </c>
      <c r="M9" s="22" t="s">
        <v>87</v>
      </c>
      <c r="O9" s="30" t="s">
        <v>88</v>
      </c>
      <c r="P9" s="30" t="s">
        <v>89</v>
      </c>
      <c r="Q9" s="30" t="s">
        <v>90</v>
      </c>
      <c r="R9" s="30" t="s">
        <v>91</v>
      </c>
      <c r="S9" s="30" t="s">
        <v>128</v>
      </c>
      <c r="T9" s="30" t="s">
        <v>94</v>
      </c>
      <c r="V9" s="31" t="s">
        <v>92</v>
      </c>
    </row>
    <row r="10" spans="1:22" x14ac:dyDescent="0.2">
      <c r="A10" t="s">
        <v>176</v>
      </c>
      <c r="B10">
        <v>487386</v>
      </c>
      <c r="M10" t="str">
        <f>IFERROR(SUM(F10:L10)/COUNT(F10:L10),"N/A")</f>
        <v>N/A</v>
      </c>
    </row>
    <row r="11" spans="1:22" x14ac:dyDescent="0.2">
      <c r="A11" t="s">
        <v>174</v>
      </c>
      <c r="B11">
        <v>390311</v>
      </c>
      <c r="M11" t="str">
        <f t="shared" ref="M11:M30" si="0">IFERROR(SUM(F11:L11)/COUNT(F11:L11),"N/A")</f>
        <v>N/A</v>
      </c>
    </row>
    <row r="12" spans="1:22" x14ac:dyDescent="0.2">
      <c r="A12" t="s">
        <v>173</v>
      </c>
      <c r="B12">
        <v>491774</v>
      </c>
      <c r="M12" t="str">
        <f t="shared" si="0"/>
        <v>N/A</v>
      </c>
    </row>
    <row r="13" spans="1:22" x14ac:dyDescent="0.2">
      <c r="A13" t="s">
        <v>172</v>
      </c>
      <c r="B13">
        <v>432636</v>
      </c>
      <c r="M13" t="str">
        <f t="shared" si="0"/>
        <v>N/A</v>
      </c>
    </row>
    <row r="14" spans="1:22" x14ac:dyDescent="0.2">
      <c r="A14" t="s">
        <v>166</v>
      </c>
      <c r="B14">
        <v>443811</v>
      </c>
      <c r="M14" t="str">
        <f t="shared" si="0"/>
        <v>N/A</v>
      </c>
    </row>
    <row r="15" spans="1:22" x14ac:dyDescent="0.2">
      <c r="A15" t="s">
        <v>170</v>
      </c>
      <c r="B15">
        <v>406248</v>
      </c>
      <c r="M15" t="str">
        <f t="shared" si="0"/>
        <v>N/A</v>
      </c>
    </row>
    <row r="16" spans="1:22" x14ac:dyDescent="0.2">
      <c r="A16" t="s">
        <v>171</v>
      </c>
      <c r="B16">
        <v>442780</v>
      </c>
      <c r="M16" t="str">
        <f t="shared" si="0"/>
        <v>N/A</v>
      </c>
    </row>
    <row r="17" spans="1:13" x14ac:dyDescent="0.2">
      <c r="A17" t="s">
        <v>169</v>
      </c>
      <c r="B17">
        <v>336389</v>
      </c>
      <c r="M17" t="str">
        <f t="shared" si="0"/>
        <v>N/A</v>
      </c>
    </row>
    <row r="18" spans="1:13" x14ac:dyDescent="0.2">
      <c r="A18" t="s">
        <v>168</v>
      </c>
      <c r="B18">
        <v>387227</v>
      </c>
      <c r="M18" t="str">
        <f t="shared" si="0"/>
        <v>N/A</v>
      </c>
    </row>
    <row r="19" spans="1:13" x14ac:dyDescent="0.2">
      <c r="A19" t="s">
        <v>175</v>
      </c>
      <c r="B19">
        <v>283571</v>
      </c>
      <c r="M19" t="str">
        <f t="shared" si="0"/>
        <v>N/A</v>
      </c>
    </row>
    <row r="20" spans="1:13" x14ac:dyDescent="0.2">
      <c r="A20" t="s">
        <v>167</v>
      </c>
      <c r="B20">
        <v>342371</v>
      </c>
      <c r="M20" t="str">
        <f t="shared" si="0"/>
        <v>N/A</v>
      </c>
    </row>
    <row r="21" spans="1:13" x14ac:dyDescent="0.2">
      <c r="M21" t="str">
        <f t="shared" si="0"/>
        <v>N/A</v>
      </c>
    </row>
    <row r="22" spans="1:13" x14ac:dyDescent="0.2">
      <c r="M22" t="str">
        <f t="shared" si="0"/>
        <v>N/A</v>
      </c>
    </row>
    <row r="23" spans="1:13" x14ac:dyDescent="0.2">
      <c r="M23" t="str">
        <f t="shared" si="0"/>
        <v>N/A</v>
      </c>
    </row>
    <row r="24" spans="1:13" x14ac:dyDescent="0.2">
      <c r="M24" t="str">
        <f t="shared" si="0"/>
        <v>N/A</v>
      </c>
    </row>
    <row r="25" spans="1:13" x14ac:dyDescent="0.2">
      <c r="M25" t="str">
        <f t="shared" si="0"/>
        <v>N/A</v>
      </c>
    </row>
    <row r="26" spans="1:13" x14ac:dyDescent="0.2">
      <c r="M26" t="str">
        <f t="shared" si="0"/>
        <v>N/A</v>
      </c>
    </row>
    <row r="27" spans="1:13" x14ac:dyDescent="0.2">
      <c r="M27" t="str">
        <f t="shared" si="0"/>
        <v>N/A</v>
      </c>
    </row>
    <row r="28" spans="1:13" x14ac:dyDescent="0.2">
      <c r="M28" t="str">
        <f t="shared" si="0"/>
        <v>N/A</v>
      </c>
    </row>
    <row r="29" spans="1:13" x14ac:dyDescent="0.2">
      <c r="M29" t="str">
        <f t="shared" si="0"/>
        <v>N/A</v>
      </c>
    </row>
    <row r="30" spans="1:13" x14ac:dyDescent="0.2">
      <c r="M30" t="str">
        <f t="shared" si="0"/>
        <v>N/A</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0"/>
  <sheetViews>
    <sheetView workbookViewId="0">
      <pane xSplit="3" ySplit="9" topLeftCell="D10" activePane="bottomRight" state="frozen"/>
      <selection activeCell="D10" sqref="D10"/>
      <selection pane="topRight" activeCell="D10" sqref="D10"/>
      <selection pane="bottomLeft" activeCell="D10" sqref="D10"/>
      <selection pane="bottomRight" activeCell="D10" sqref="D10"/>
    </sheetView>
  </sheetViews>
  <sheetFormatPr defaultRowHeight="12.75" x14ac:dyDescent="0.2"/>
  <cols>
    <col min="1" max="1" width="22.85546875" bestFit="1" customWidth="1"/>
    <col min="2" max="2" width="12.5703125" customWidth="1"/>
    <col min="3" max="3" width="1.42578125" customWidth="1"/>
    <col min="4" max="4" width="17.5703125" customWidth="1"/>
    <col min="5" max="5" width="1" customWidth="1"/>
    <col min="8" max="8" width="14" customWidth="1"/>
    <col min="10" max="10" width="9.7109375" customWidth="1"/>
    <col min="11" max="11" width="11.140625" customWidth="1"/>
    <col min="13" max="13" width="12.85546875" customWidth="1"/>
    <col min="14" max="14" width="1.28515625" customWidth="1"/>
    <col min="15" max="19" width="10.85546875" customWidth="1"/>
    <col min="20" max="20" width="13" customWidth="1"/>
    <col min="21" max="21" width="0.85546875" customWidth="1"/>
    <col min="22" max="22" width="47.140625" customWidth="1"/>
  </cols>
  <sheetData>
    <row r="2" spans="1:22" x14ac:dyDescent="0.2">
      <c r="A2" s="27" t="s">
        <v>71</v>
      </c>
      <c r="B2" s="21" t="s">
        <v>119</v>
      </c>
      <c r="F2" s="26" t="s">
        <v>73</v>
      </c>
      <c r="G2" s="2"/>
      <c r="I2" s="29" t="s">
        <v>74</v>
      </c>
      <c r="J2" s="28"/>
      <c r="K2" s="2"/>
    </row>
    <row r="3" spans="1:22" x14ac:dyDescent="0.2">
      <c r="A3" s="27" t="s">
        <v>75</v>
      </c>
      <c r="B3" s="21" t="s">
        <v>118</v>
      </c>
      <c r="F3" s="26" t="s">
        <v>76</v>
      </c>
      <c r="G3" s="2"/>
      <c r="I3" s="29" t="s">
        <v>77</v>
      </c>
      <c r="J3" s="28"/>
      <c r="K3" s="2"/>
    </row>
    <row r="4" spans="1:22" x14ac:dyDescent="0.2">
      <c r="A4" s="27" t="s">
        <v>78</v>
      </c>
      <c r="B4" s="21" t="s">
        <v>93</v>
      </c>
      <c r="F4" s="26" t="s">
        <v>79</v>
      </c>
      <c r="G4" s="2"/>
      <c r="I4" s="29" t="s">
        <v>80</v>
      </c>
      <c r="J4" s="28"/>
      <c r="K4" s="2"/>
    </row>
    <row r="7" spans="1:22" ht="13.5" thickBot="1" x14ac:dyDescent="0.25">
      <c r="D7" s="32" t="s">
        <v>95</v>
      </c>
      <c r="E7" s="32"/>
      <c r="F7" s="32"/>
      <c r="G7" s="32"/>
      <c r="H7" s="32"/>
      <c r="I7" s="32"/>
      <c r="J7" s="32"/>
      <c r="K7" s="32"/>
      <c r="L7" s="32"/>
      <c r="M7" s="32"/>
      <c r="N7" s="32"/>
      <c r="O7" s="32"/>
      <c r="P7" s="32"/>
      <c r="Q7" s="32"/>
      <c r="R7" s="32"/>
      <c r="S7" s="32"/>
      <c r="T7" s="32"/>
      <c r="U7" s="32"/>
      <c r="V7" s="32"/>
    </row>
    <row r="8" spans="1:22" ht="13.5" thickBot="1" x14ac:dyDescent="0.25">
      <c r="F8" s="23" t="s">
        <v>81</v>
      </c>
      <c r="G8" s="24"/>
      <c r="H8" s="24"/>
      <c r="I8" s="24"/>
      <c r="J8" s="24"/>
      <c r="K8" s="24"/>
      <c r="L8" s="24"/>
      <c r="M8" s="25"/>
      <c r="O8" s="23" t="s">
        <v>82</v>
      </c>
      <c r="P8" s="24"/>
      <c r="Q8" s="24"/>
      <c r="R8" s="24"/>
      <c r="S8" s="24"/>
      <c r="T8" s="25"/>
    </row>
    <row r="9" spans="1:22" ht="63.75" x14ac:dyDescent="0.2">
      <c r="A9" s="19" t="s">
        <v>83</v>
      </c>
      <c r="B9" s="20" t="s">
        <v>84</v>
      </c>
      <c r="D9" s="3" t="s">
        <v>85</v>
      </c>
      <c r="F9" s="22" t="s">
        <v>27</v>
      </c>
      <c r="G9" s="22" t="s">
        <v>28</v>
      </c>
      <c r="H9" s="22" t="s">
        <v>29</v>
      </c>
      <c r="I9" s="22" t="s">
        <v>30</v>
      </c>
      <c r="J9" s="22" t="s">
        <v>86</v>
      </c>
      <c r="K9" s="22" t="s">
        <v>32</v>
      </c>
      <c r="L9" s="22" t="s">
        <v>33</v>
      </c>
      <c r="M9" s="22" t="s">
        <v>87</v>
      </c>
      <c r="O9" s="30" t="s">
        <v>88</v>
      </c>
      <c r="P9" s="30" t="s">
        <v>89</v>
      </c>
      <c r="Q9" s="30" t="s">
        <v>90</v>
      </c>
      <c r="R9" s="30" t="s">
        <v>91</v>
      </c>
      <c r="S9" s="30" t="s">
        <v>128</v>
      </c>
      <c r="T9" s="30" t="s">
        <v>94</v>
      </c>
      <c r="V9" s="31" t="s">
        <v>92</v>
      </c>
    </row>
    <row r="10" spans="1:22" x14ac:dyDescent="0.2">
      <c r="A10" t="s">
        <v>181</v>
      </c>
      <c r="B10">
        <v>535771</v>
      </c>
      <c r="M10" t="str">
        <f>IFERROR(SUM(F10:L10)/COUNT(F10:L10),"N/A")</f>
        <v>N/A</v>
      </c>
    </row>
    <row r="11" spans="1:22" x14ac:dyDescent="0.2">
      <c r="A11" t="s">
        <v>184</v>
      </c>
      <c r="B11">
        <v>394034</v>
      </c>
      <c r="M11" t="str">
        <f t="shared" ref="M11:M30" si="0">IFERROR(SUM(F11:L11)/COUNT(F11:L11),"N/A")</f>
        <v>N/A</v>
      </c>
    </row>
    <row r="12" spans="1:22" x14ac:dyDescent="0.2">
      <c r="A12" t="s">
        <v>187</v>
      </c>
      <c r="B12">
        <v>391650</v>
      </c>
      <c r="M12" t="str">
        <f t="shared" si="0"/>
        <v>N/A</v>
      </c>
    </row>
    <row r="13" spans="1:22" x14ac:dyDescent="0.2">
      <c r="A13" t="s">
        <v>180</v>
      </c>
      <c r="B13">
        <v>328467</v>
      </c>
      <c r="M13" t="str">
        <f t="shared" si="0"/>
        <v>N/A</v>
      </c>
    </row>
    <row r="14" spans="1:22" x14ac:dyDescent="0.2">
      <c r="A14" t="s">
        <v>185</v>
      </c>
      <c r="B14">
        <v>341969</v>
      </c>
      <c r="M14" t="str">
        <f t="shared" si="0"/>
        <v>N/A</v>
      </c>
    </row>
    <row r="15" spans="1:22" x14ac:dyDescent="0.2">
      <c r="A15" t="s">
        <v>177</v>
      </c>
      <c r="B15">
        <v>390728</v>
      </c>
      <c r="M15" t="str">
        <f t="shared" si="0"/>
        <v>N/A</v>
      </c>
    </row>
    <row r="16" spans="1:22" x14ac:dyDescent="0.2">
      <c r="A16" t="s">
        <v>178</v>
      </c>
      <c r="B16">
        <v>391396</v>
      </c>
      <c r="M16" t="str">
        <f t="shared" si="0"/>
        <v>N/A</v>
      </c>
    </row>
    <row r="17" spans="1:13" x14ac:dyDescent="0.2">
      <c r="A17" t="s">
        <v>179</v>
      </c>
      <c r="B17">
        <v>336844</v>
      </c>
      <c r="M17" t="str">
        <f t="shared" si="0"/>
        <v>N/A</v>
      </c>
    </row>
    <row r="18" spans="1:13" x14ac:dyDescent="0.2">
      <c r="A18" t="s">
        <v>186</v>
      </c>
      <c r="B18">
        <v>377592</v>
      </c>
      <c r="M18" t="str">
        <f t="shared" si="0"/>
        <v>N/A</v>
      </c>
    </row>
    <row r="19" spans="1:13" x14ac:dyDescent="0.2">
      <c r="A19" t="s">
        <v>188</v>
      </c>
      <c r="B19">
        <v>490466</v>
      </c>
      <c r="M19" t="str">
        <f t="shared" si="0"/>
        <v>N/A</v>
      </c>
    </row>
    <row r="20" spans="1:13" x14ac:dyDescent="0.2">
      <c r="A20" t="s">
        <v>182</v>
      </c>
      <c r="B20">
        <v>406168</v>
      </c>
      <c r="M20" t="str">
        <f t="shared" si="0"/>
        <v>N/A</v>
      </c>
    </row>
    <row r="21" spans="1:13" x14ac:dyDescent="0.2">
      <c r="A21" t="s">
        <v>183</v>
      </c>
      <c r="B21">
        <v>358789</v>
      </c>
      <c r="M21" t="str">
        <f t="shared" si="0"/>
        <v>N/A</v>
      </c>
    </row>
    <row r="22" spans="1:13" x14ac:dyDescent="0.2">
      <c r="M22" t="str">
        <f t="shared" si="0"/>
        <v>N/A</v>
      </c>
    </row>
    <row r="23" spans="1:13" x14ac:dyDescent="0.2">
      <c r="M23" t="str">
        <f t="shared" si="0"/>
        <v>N/A</v>
      </c>
    </row>
    <row r="24" spans="1:13" x14ac:dyDescent="0.2">
      <c r="M24" t="str">
        <f t="shared" si="0"/>
        <v>N/A</v>
      </c>
    </row>
    <row r="25" spans="1:13" x14ac:dyDescent="0.2">
      <c r="M25" t="str">
        <f t="shared" si="0"/>
        <v>N/A</v>
      </c>
    </row>
    <row r="26" spans="1:13" x14ac:dyDescent="0.2">
      <c r="M26" t="str">
        <f t="shared" si="0"/>
        <v>N/A</v>
      </c>
    </row>
    <row r="27" spans="1:13" x14ac:dyDescent="0.2">
      <c r="M27" t="str">
        <f t="shared" si="0"/>
        <v>N/A</v>
      </c>
    </row>
    <row r="28" spans="1:13" x14ac:dyDescent="0.2">
      <c r="M28" t="str">
        <f t="shared" si="0"/>
        <v>N/A</v>
      </c>
    </row>
    <row r="29" spans="1:13" x14ac:dyDescent="0.2">
      <c r="M29" t="str">
        <f t="shared" si="0"/>
        <v>N/A</v>
      </c>
    </row>
    <row r="30" spans="1:13" x14ac:dyDescent="0.2">
      <c r="M30" t="str">
        <f t="shared" si="0"/>
        <v>N/A</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1"/>
  <sheetViews>
    <sheetView workbookViewId="0">
      <pane xSplit="3" ySplit="9" topLeftCell="D10" activePane="bottomRight" state="frozen"/>
      <selection activeCell="D10" sqref="D10"/>
      <selection pane="topRight" activeCell="D10" sqref="D10"/>
      <selection pane="bottomLeft" activeCell="D10" sqref="D10"/>
      <selection pane="bottomRight" activeCell="D10" sqref="D10"/>
    </sheetView>
  </sheetViews>
  <sheetFormatPr defaultRowHeight="12.75" x14ac:dyDescent="0.2"/>
  <cols>
    <col min="1" max="1" width="22.85546875" bestFit="1" customWidth="1"/>
    <col min="2" max="2" width="12.5703125" customWidth="1"/>
    <col min="3" max="3" width="1.42578125" customWidth="1"/>
    <col min="4" max="4" width="17.5703125" customWidth="1"/>
    <col min="5" max="5" width="1" customWidth="1"/>
    <col min="8" max="8" width="14" customWidth="1"/>
    <col min="10" max="10" width="9.7109375" customWidth="1"/>
    <col min="11" max="11" width="11.140625" customWidth="1"/>
    <col min="13" max="13" width="12.85546875" customWidth="1"/>
    <col min="14" max="14" width="1.28515625" customWidth="1"/>
    <col min="15" max="19" width="10.85546875" customWidth="1"/>
    <col min="20" max="20" width="13" customWidth="1"/>
    <col min="21" max="21" width="0.85546875" customWidth="1"/>
    <col min="22" max="22" width="77.140625" customWidth="1"/>
  </cols>
  <sheetData>
    <row r="2" spans="1:24" x14ac:dyDescent="0.2">
      <c r="A2" s="27" t="s">
        <v>71</v>
      </c>
      <c r="B2" s="21" t="s">
        <v>110</v>
      </c>
      <c r="F2" s="26" t="s">
        <v>73</v>
      </c>
      <c r="G2" s="2"/>
      <c r="I2" s="29" t="s">
        <v>74</v>
      </c>
      <c r="J2" s="28"/>
      <c r="K2" s="2"/>
    </row>
    <row r="3" spans="1:24" x14ac:dyDescent="0.2">
      <c r="A3" s="27" t="s">
        <v>75</v>
      </c>
      <c r="B3" s="21" t="s">
        <v>109</v>
      </c>
      <c r="F3" s="26" t="s">
        <v>76</v>
      </c>
      <c r="G3" s="2"/>
      <c r="I3" s="29" t="s">
        <v>77</v>
      </c>
      <c r="J3" s="28"/>
      <c r="K3" s="2"/>
    </row>
    <row r="4" spans="1:24" x14ac:dyDescent="0.2">
      <c r="A4" s="27" t="s">
        <v>78</v>
      </c>
      <c r="B4" s="21" t="s">
        <v>93</v>
      </c>
      <c r="F4" s="26" t="s">
        <v>79</v>
      </c>
      <c r="G4" s="2"/>
      <c r="I4" s="29" t="s">
        <v>80</v>
      </c>
      <c r="J4" s="28"/>
      <c r="K4" s="2"/>
    </row>
    <row r="7" spans="1:24" ht="13.5" thickBot="1" x14ac:dyDescent="0.25">
      <c r="D7" s="32" t="s">
        <v>95</v>
      </c>
      <c r="E7" s="32"/>
      <c r="F7" s="32"/>
      <c r="G7" s="32"/>
      <c r="H7" s="32"/>
      <c r="I7" s="32"/>
      <c r="J7" s="32"/>
      <c r="K7" s="32"/>
      <c r="L7" s="32"/>
      <c r="M7" s="32"/>
      <c r="N7" s="32"/>
      <c r="O7" s="32"/>
      <c r="P7" s="32"/>
      <c r="Q7" s="32"/>
      <c r="R7" s="32"/>
      <c r="S7" s="32"/>
      <c r="T7" s="32"/>
      <c r="U7" s="32"/>
      <c r="V7" s="32"/>
    </row>
    <row r="8" spans="1:24" ht="13.5" thickBot="1" x14ac:dyDescent="0.25">
      <c r="F8" s="23" t="s">
        <v>81</v>
      </c>
      <c r="G8" s="24"/>
      <c r="H8" s="24"/>
      <c r="I8" s="24"/>
      <c r="J8" s="24"/>
      <c r="K8" s="24"/>
      <c r="L8" s="24"/>
      <c r="M8" s="25"/>
      <c r="O8" s="23" t="s">
        <v>82</v>
      </c>
      <c r="P8" s="24"/>
      <c r="Q8" s="24"/>
      <c r="R8" s="24"/>
      <c r="S8" s="24"/>
      <c r="T8" s="25"/>
    </row>
    <row r="9" spans="1:24" ht="63.75" x14ac:dyDescent="0.2">
      <c r="A9" s="19" t="s">
        <v>83</v>
      </c>
      <c r="B9" s="20" t="s">
        <v>84</v>
      </c>
      <c r="D9" s="3" t="s">
        <v>85</v>
      </c>
      <c r="F9" s="22" t="s">
        <v>27</v>
      </c>
      <c r="G9" s="22" t="s">
        <v>28</v>
      </c>
      <c r="H9" s="22" t="s">
        <v>29</v>
      </c>
      <c r="I9" s="22" t="s">
        <v>30</v>
      </c>
      <c r="J9" s="22" t="s">
        <v>86</v>
      </c>
      <c r="K9" s="22" t="s">
        <v>32</v>
      </c>
      <c r="L9" s="22" t="s">
        <v>33</v>
      </c>
      <c r="M9" s="22" t="s">
        <v>87</v>
      </c>
      <c r="O9" s="30" t="s">
        <v>88</v>
      </c>
      <c r="P9" s="30" t="s">
        <v>89</v>
      </c>
      <c r="Q9" s="30" t="s">
        <v>90</v>
      </c>
      <c r="R9" s="30" t="s">
        <v>91</v>
      </c>
      <c r="S9" s="30" t="s">
        <v>128</v>
      </c>
      <c r="T9" s="30" t="s">
        <v>94</v>
      </c>
      <c r="V9" s="31" t="s">
        <v>92</v>
      </c>
    </row>
    <row r="10" spans="1:24" x14ac:dyDescent="0.2">
      <c r="A10" s="4" t="s">
        <v>194</v>
      </c>
      <c r="B10" s="4">
        <v>280029</v>
      </c>
      <c r="C10" s="4"/>
      <c r="D10" s="4"/>
      <c r="E10" s="4"/>
      <c r="F10" s="4"/>
      <c r="G10" s="4"/>
      <c r="H10" s="4"/>
      <c r="I10" s="4"/>
      <c r="J10" s="4"/>
      <c r="K10" s="4"/>
      <c r="L10" s="4"/>
      <c r="M10" s="34" t="str">
        <f>IFERROR(SUM(F10:L10)/COUNT(F10:L10),"N/A")</f>
        <v>N/A</v>
      </c>
      <c r="N10" s="4"/>
      <c r="O10" s="5"/>
      <c r="P10" s="5"/>
      <c r="Q10" s="5"/>
      <c r="R10" s="5"/>
      <c r="S10" s="5"/>
      <c r="T10" s="5"/>
      <c r="U10" s="4"/>
      <c r="V10" s="5"/>
      <c r="W10" s="4"/>
      <c r="X10" s="4"/>
    </row>
    <row r="11" spans="1:24" x14ac:dyDescent="0.2">
      <c r="A11" s="4" t="s">
        <v>192</v>
      </c>
      <c r="B11" s="4">
        <v>280032</v>
      </c>
      <c r="C11" s="4"/>
      <c r="D11" s="4"/>
      <c r="E11" s="4"/>
      <c r="F11" s="4"/>
      <c r="G11" s="4"/>
      <c r="H11" s="4"/>
      <c r="I11" s="4"/>
      <c r="J11" s="4"/>
      <c r="K11" s="4"/>
      <c r="L11" s="4"/>
      <c r="M11" s="34" t="str">
        <f t="shared" ref="M11:M30" si="0">IFERROR(SUM(F11:L11)/COUNT(F11:L11),"N/A")</f>
        <v>N/A</v>
      </c>
      <c r="N11" s="4"/>
      <c r="O11" s="5"/>
      <c r="P11" s="5"/>
      <c r="Q11" s="5"/>
      <c r="R11" s="5"/>
      <c r="S11" s="5"/>
      <c r="T11" s="5"/>
      <c r="U11" s="4"/>
      <c r="V11" s="5"/>
      <c r="W11" s="4"/>
      <c r="X11" s="4"/>
    </row>
    <row r="12" spans="1:24" x14ac:dyDescent="0.2">
      <c r="A12" s="4" t="s">
        <v>189</v>
      </c>
      <c r="B12" s="4">
        <v>279503</v>
      </c>
      <c r="C12" s="4"/>
      <c r="D12" s="4"/>
      <c r="E12" s="4"/>
      <c r="F12" s="4"/>
      <c r="G12" s="4"/>
      <c r="H12" s="4"/>
      <c r="I12" s="4"/>
      <c r="J12" s="4"/>
      <c r="K12" s="4"/>
      <c r="L12" s="4"/>
      <c r="M12" s="34" t="str">
        <f t="shared" si="0"/>
        <v>N/A</v>
      </c>
      <c r="N12" s="4"/>
      <c r="O12" s="4"/>
      <c r="P12" s="4"/>
      <c r="Q12" s="4"/>
      <c r="R12" s="4"/>
      <c r="S12" s="4"/>
      <c r="T12" s="4"/>
      <c r="U12" s="4"/>
      <c r="V12" s="4"/>
      <c r="W12" s="4"/>
      <c r="X12" s="4"/>
    </row>
    <row r="13" spans="1:24" x14ac:dyDescent="0.2">
      <c r="A13" s="4" t="s">
        <v>200</v>
      </c>
      <c r="B13" s="4">
        <v>361096</v>
      </c>
      <c r="C13" s="4"/>
      <c r="D13" s="4"/>
      <c r="E13" s="4"/>
      <c r="F13" s="4"/>
      <c r="G13" s="4"/>
      <c r="H13" s="4"/>
      <c r="I13" s="4"/>
      <c r="J13" s="4"/>
      <c r="K13" s="4"/>
      <c r="L13" s="4"/>
      <c r="M13" s="34" t="str">
        <f t="shared" si="0"/>
        <v>N/A</v>
      </c>
      <c r="N13" s="4"/>
      <c r="O13" s="4"/>
      <c r="P13" s="4"/>
      <c r="Q13" s="4"/>
      <c r="R13" s="4"/>
      <c r="S13" s="4"/>
      <c r="T13" s="4"/>
      <c r="U13" s="4"/>
      <c r="V13" s="4"/>
      <c r="W13" s="4"/>
      <c r="X13" s="4"/>
    </row>
    <row r="14" spans="1:24" x14ac:dyDescent="0.2">
      <c r="A14" s="4" t="s">
        <v>199</v>
      </c>
      <c r="B14" s="4">
        <v>279661</v>
      </c>
      <c r="C14" s="4"/>
      <c r="D14" s="4"/>
      <c r="E14" s="4"/>
      <c r="F14" s="4"/>
      <c r="G14" s="4"/>
      <c r="H14" s="4"/>
      <c r="I14" s="4"/>
      <c r="J14" s="4"/>
      <c r="K14" s="4"/>
      <c r="L14" s="4"/>
      <c r="M14" s="34" t="str">
        <f t="shared" si="0"/>
        <v>N/A</v>
      </c>
      <c r="N14" s="4"/>
      <c r="O14" s="4"/>
      <c r="P14" s="4"/>
      <c r="Q14" s="4"/>
      <c r="R14" s="4"/>
      <c r="S14" s="4"/>
      <c r="T14" s="4"/>
      <c r="U14" s="4"/>
      <c r="V14" s="4"/>
      <c r="W14" s="4"/>
      <c r="X14" s="4"/>
    </row>
    <row r="15" spans="1:24" x14ac:dyDescent="0.2">
      <c r="A15" s="4" t="s">
        <v>198</v>
      </c>
      <c r="B15" s="4">
        <v>279997</v>
      </c>
      <c r="C15" s="4"/>
      <c r="D15" s="4"/>
      <c r="E15" s="4"/>
      <c r="F15" s="4"/>
      <c r="G15" s="4"/>
      <c r="H15" s="4"/>
      <c r="I15" s="4"/>
      <c r="J15" s="4"/>
      <c r="K15" s="4"/>
      <c r="L15" s="4"/>
      <c r="M15" s="34" t="str">
        <f t="shared" si="0"/>
        <v>N/A</v>
      </c>
      <c r="N15" s="4"/>
      <c r="O15" s="4"/>
      <c r="P15" s="4"/>
      <c r="Q15" s="4"/>
      <c r="R15" s="4"/>
      <c r="S15" s="4"/>
      <c r="T15" s="4"/>
      <c r="U15" s="4"/>
      <c r="V15" s="4"/>
      <c r="W15" s="4"/>
      <c r="X15" s="4"/>
    </row>
    <row r="16" spans="1:24" x14ac:dyDescent="0.2">
      <c r="A16" s="4" t="s">
        <v>201</v>
      </c>
      <c r="B16" s="4">
        <v>341076</v>
      </c>
      <c r="C16" s="4"/>
      <c r="D16" s="4"/>
      <c r="E16" s="4"/>
      <c r="F16" s="4"/>
      <c r="G16" s="4"/>
      <c r="H16" s="4"/>
      <c r="I16" s="4"/>
      <c r="J16" s="4"/>
      <c r="K16" s="4"/>
      <c r="L16" s="4"/>
      <c r="M16" s="34" t="str">
        <f t="shared" si="0"/>
        <v>N/A</v>
      </c>
      <c r="N16" s="4"/>
      <c r="O16" s="4"/>
      <c r="P16" s="4"/>
      <c r="Q16" s="4"/>
      <c r="R16" s="4"/>
      <c r="S16" s="4"/>
      <c r="T16" s="4"/>
      <c r="U16" s="4"/>
      <c r="V16" s="4"/>
      <c r="W16" s="4"/>
      <c r="X16" s="4"/>
    </row>
    <row r="17" spans="1:24" x14ac:dyDescent="0.2">
      <c r="A17" s="4" t="s">
        <v>197</v>
      </c>
      <c r="B17" s="4">
        <v>281781</v>
      </c>
      <c r="C17" s="4"/>
      <c r="D17" s="4"/>
      <c r="E17" s="4"/>
      <c r="F17" s="4"/>
      <c r="G17" s="4"/>
      <c r="H17" s="4"/>
      <c r="I17" s="4"/>
      <c r="J17" s="4"/>
      <c r="K17" s="4"/>
      <c r="L17" s="4"/>
      <c r="M17" s="34" t="str">
        <f t="shared" si="0"/>
        <v>N/A</v>
      </c>
      <c r="N17" s="4"/>
      <c r="O17" s="4"/>
      <c r="P17" s="4"/>
      <c r="Q17" s="4"/>
      <c r="R17" s="4"/>
      <c r="S17" s="4"/>
      <c r="T17" s="4"/>
      <c r="U17" s="4"/>
      <c r="V17" s="4"/>
      <c r="W17" s="4"/>
      <c r="X17" s="4"/>
    </row>
    <row r="18" spans="1:24" x14ac:dyDescent="0.2">
      <c r="A18" s="4" t="s">
        <v>191</v>
      </c>
      <c r="B18" s="4">
        <v>279974</v>
      </c>
      <c r="C18" s="4"/>
      <c r="D18" s="4"/>
      <c r="E18" s="4"/>
      <c r="F18" s="4"/>
      <c r="G18" s="4"/>
      <c r="H18" s="4"/>
      <c r="I18" s="4"/>
      <c r="J18" s="4"/>
      <c r="K18" s="4"/>
      <c r="L18" s="4"/>
      <c r="M18" s="34" t="str">
        <f t="shared" si="0"/>
        <v>N/A</v>
      </c>
      <c r="N18" s="4"/>
      <c r="O18" s="4"/>
      <c r="P18" s="4"/>
      <c r="Q18" s="4"/>
      <c r="R18" s="4"/>
      <c r="S18" s="4"/>
      <c r="T18" s="4"/>
      <c r="U18" s="4"/>
      <c r="V18" s="4"/>
      <c r="W18" s="4"/>
      <c r="X18" s="4"/>
    </row>
    <row r="19" spans="1:24" x14ac:dyDescent="0.2">
      <c r="A19" s="4" t="s">
        <v>196</v>
      </c>
      <c r="B19" s="4">
        <v>279486</v>
      </c>
      <c r="C19" s="4"/>
      <c r="D19" s="4"/>
      <c r="E19" s="4"/>
      <c r="F19" s="4"/>
      <c r="G19" s="4"/>
      <c r="H19" s="4"/>
      <c r="I19" s="4"/>
      <c r="J19" s="4"/>
      <c r="K19" s="4"/>
      <c r="L19" s="4"/>
      <c r="M19" s="34" t="str">
        <f t="shared" si="0"/>
        <v>N/A</v>
      </c>
      <c r="N19" s="4"/>
      <c r="O19" s="4"/>
      <c r="P19" s="4"/>
      <c r="Q19" s="4"/>
      <c r="R19" s="4"/>
      <c r="S19" s="4"/>
      <c r="T19" s="4"/>
      <c r="U19" s="4"/>
      <c r="V19" s="4"/>
      <c r="W19" s="4"/>
      <c r="X19" s="4"/>
    </row>
    <row r="20" spans="1:24" x14ac:dyDescent="0.2">
      <c r="A20" s="4" t="s">
        <v>193</v>
      </c>
      <c r="B20" s="4">
        <v>281804</v>
      </c>
      <c r="C20" s="4"/>
      <c r="D20" s="4"/>
      <c r="E20" s="4"/>
      <c r="F20" s="4"/>
      <c r="G20" s="4"/>
      <c r="H20" s="4"/>
      <c r="I20" s="4"/>
      <c r="J20" s="4"/>
      <c r="K20" s="4"/>
      <c r="L20" s="4"/>
      <c r="M20" s="34" t="str">
        <f t="shared" si="0"/>
        <v>N/A</v>
      </c>
      <c r="N20" s="4"/>
      <c r="O20" s="4"/>
      <c r="P20" s="4"/>
      <c r="Q20" s="4"/>
      <c r="R20" s="4"/>
      <c r="S20" s="4"/>
      <c r="T20" s="4"/>
      <c r="U20" s="4"/>
      <c r="V20" s="4"/>
      <c r="W20" s="4"/>
      <c r="X20" s="4"/>
    </row>
    <row r="21" spans="1:24" x14ac:dyDescent="0.2">
      <c r="A21" s="4" t="s">
        <v>195</v>
      </c>
      <c r="B21" s="4">
        <v>327769</v>
      </c>
      <c r="C21" s="4"/>
      <c r="D21" s="4"/>
      <c r="E21" s="4"/>
      <c r="F21" s="4"/>
      <c r="G21" s="4"/>
      <c r="H21" s="4"/>
      <c r="I21" s="4"/>
      <c r="J21" s="4"/>
      <c r="K21" s="4"/>
      <c r="L21" s="4"/>
      <c r="M21" s="34" t="str">
        <f t="shared" si="0"/>
        <v>N/A</v>
      </c>
      <c r="N21" s="4"/>
      <c r="O21" s="4"/>
      <c r="P21" s="4"/>
      <c r="Q21" s="4"/>
      <c r="R21" s="4"/>
      <c r="S21" s="4"/>
      <c r="T21" s="4"/>
      <c r="U21" s="4"/>
      <c r="V21" s="4"/>
      <c r="W21" s="4"/>
      <c r="X21" s="4"/>
    </row>
    <row r="22" spans="1:24" x14ac:dyDescent="0.2">
      <c r="A22" s="4" t="s">
        <v>190</v>
      </c>
      <c r="B22" s="4">
        <v>280602</v>
      </c>
      <c r="C22" s="4"/>
      <c r="D22" s="4"/>
      <c r="E22" s="4"/>
      <c r="F22" s="4"/>
      <c r="G22" s="4"/>
      <c r="H22" s="4"/>
      <c r="I22" s="4"/>
      <c r="J22" s="4"/>
      <c r="K22" s="4"/>
      <c r="L22" s="4"/>
      <c r="M22" s="34" t="str">
        <f t="shared" si="0"/>
        <v>N/A</v>
      </c>
      <c r="N22" s="4"/>
      <c r="O22" s="4"/>
      <c r="P22" s="4"/>
      <c r="Q22" s="4"/>
      <c r="R22" s="4"/>
      <c r="S22" s="4"/>
      <c r="T22" s="4"/>
      <c r="U22" s="4"/>
      <c r="V22" s="4"/>
      <c r="W22" s="4"/>
      <c r="X22" s="4"/>
    </row>
    <row r="23" spans="1:24" x14ac:dyDescent="0.2">
      <c r="A23" s="4" t="s">
        <v>125</v>
      </c>
      <c r="B23" s="4">
        <v>283080</v>
      </c>
      <c r="C23" s="4"/>
      <c r="D23" s="4"/>
      <c r="E23" s="4"/>
      <c r="F23" s="4"/>
      <c r="G23" s="4"/>
      <c r="H23" s="4"/>
      <c r="I23" s="4"/>
      <c r="J23" s="4"/>
      <c r="K23" s="4"/>
      <c r="L23" s="4"/>
      <c r="M23" s="34" t="str">
        <f t="shared" si="0"/>
        <v>N/A</v>
      </c>
      <c r="N23" s="4"/>
      <c r="O23" s="4"/>
      <c r="P23" s="4"/>
      <c r="Q23" s="4"/>
      <c r="R23" s="4"/>
      <c r="S23" s="4"/>
      <c r="T23" s="4"/>
      <c r="U23" s="4"/>
      <c r="V23" s="4"/>
      <c r="W23" s="4"/>
      <c r="X23" s="4"/>
    </row>
    <row r="24" spans="1:24" x14ac:dyDescent="0.2">
      <c r="A24" s="4" t="s">
        <v>318</v>
      </c>
      <c r="B24" s="4">
        <v>279511</v>
      </c>
      <c r="C24" s="4"/>
      <c r="D24" s="4"/>
      <c r="E24" s="4"/>
      <c r="F24" s="4"/>
      <c r="G24" s="4"/>
      <c r="H24" s="4"/>
      <c r="I24" s="4"/>
      <c r="J24" s="4"/>
      <c r="K24" s="4"/>
      <c r="L24" s="4"/>
      <c r="M24" s="34" t="str">
        <f t="shared" si="0"/>
        <v>N/A</v>
      </c>
      <c r="N24" s="4"/>
      <c r="O24" s="4"/>
      <c r="P24" s="4"/>
      <c r="Q24" s="4"/>
      <c r="R24" s="4"/>
      <c r="S24" s="4"/>
      <c r="T24" s="4"/>
      <c r="U24" s="4"/>
      <c r="V24" s="4"/>
      <c r="W24" s="4"/>
      <c r="X24" s="4"/>
    </row>
    <row r="25" spans="1:24" x14ac:dyDescent="0.2">
      <c r="A25" s="4"/>
      <c r="B25" s="4"/>
      <c r="C25" s="4"/>
      <c r="D25" s="4"/>
      <c r="E25" s="4"/>
      <c r="F25" s="4"/>
      <c r="G25" s="4"/>
      <c r="H25" s="4"/>
      <c r="I25" s="4"/>
      <c r="J25" s="4"/>
      <c r="K25" s="4"/>
      <c r="L25" s="4"/>
      <c r="M25" s="34" t="str">
        <f t="shared" si="0"/>
        <v>N/A</v>
      </c>
      <c r="N25" s="4"/>
      <c r="O25" s="4"/>
      <c r="P25" s="4"/>
      <c r="Q25" s="4"/>
      <c r="R25" s="4"/>
      <c r="S25" s="4"/>
      <c r="T25" s="4"/>
      <c r="U25" s="4"/>
      <c r="V25" s="4"/>
      <c r="W25" s="4"/>
      <c r="X25" s="4"/>
    </row>
    <row r="26" spans="1:24" x14ac:dyDescent="0.2">
      <c r="A26" s="4"/>
      <c r="B26" s="4"/>
      <c r="C26" s="4"/>
      <c r="D26" s="4"/>
      <c r="E26" s="4"/>
      <c r="F26" s="4"/>
      <c r="G26" s="4"/>
      <c r="H26" s="4"/>
      <c r="I26" s="4"/>
      <c r="J26" s="4"/>
      <c r="K26" s="4"/>
      <c r="L26" s="4"/>
      <c r="M26" s="34" t="str">
        <f t="shared" si="0"/>
        <v>N/A</v>
      </c>
      <c r="N26" s="4"/>
      <c r="O26" s="4"/>
      <c r="P26" s="4"/>
      <c r="Q26" s="4"/>
      <c r="R26" s="4"/>
      <c r="S26" s="4"/>
      <c r="T26" s="4"/>
      <c r="U26" s="4"/>
      <c r="V26" s="4"/>
      <c r="W26" s="4"/>
      <c r="X26" s="4"/>
    </row>
    <row r="27" spans="1:24" x14ac:dyDescent="0.2">
      <c r="A27" s="4"/>
      <c r="B27" s="4"/>
      <c r="C27" s="4"/>
      <c r="D27" s="4"/>
      <c r="E27" s="4"/>
      <c r="F27" s="4"/>
      <c r="G27" s="4"/>
      <c r="H27" s="4"/>
      <c r="I27" s="4"/>
      <c r="J27" s="4"/>
      <c r="K27" s="4"/>
      <c r="L27" s="4"/>
      <c r="M27" s="34" t="str">
        <f t="shared" si="0"/>
        <v>N/A</v>
      </c>
      <c r="N27" s="4"/>
      <c r="O27" s="4"/>
      <c r="P27" s="4"/>
      <c r="Q27" s="4"/>
      <c r="R27" s="4"/>
      <c r="S27" s="4"/>
      <c r="T27" s="4"/>
      <c r="U27" s="4"/>
      <c r="V27" s="4"/>
      <c r="W27" s="4"/>
      <c r="X27" s="4"/>
    </row>
    <row r="28" spans="1:24" x14ac:dyDescent="0.2">
      <c r="A28" s="4"/>
      <c r="B28" s="4"/>
      <c r="C28" s="4"/>
      <c r="D28" s="4"/>
      <c r="E28" s="4"/>
      <c r="F28" s="4"/>
      <c r="G28" s="4"/>
      <c r="H28" s="4"/>
      <c r="I28" s="4"/>
      <c r="J28" s="4"/>
      <c r="K28" s="4"/>
      <c r="L28" s="4"/>
      <c r="M28" s="34" t="str">
        <f t="shared" si="0"/>
        <v>N/A</v>
      </c>
      <c r="N28" s="4"/>
      <c r="O28" s="4"/>
      <c r="P28" s="4"/>
      <c r="Q28" s="4"/>
      <c r="R28" s="4"/>
      <c r="S28" s="4"/>
      <c r="T28" s="4"/>
      <c r="U28" s="4"/>
      <c r="V28" s="4"/>
      <c r="W28" s="4"/>
      <c r="X28" s="4"/>
    </row>
    <row r="29" spans="1:24" x14ac:dyDescent="0.2">
      <c r="A29" s="4"/>
      <c r="B29" s="4"/>
      <c r="C29" s="4"/>
      <c r="D29" s="4"/>
      <c r="E29" s="4"/>
      <c r="F29" s="4"/>
      <c r="G29" s="4"/>
      <c r="H29" s="4"/>
      <c r="I29" s="4"/>
      <c r="J29" s="4"/>
      <c r="K29" s="4"/>
      <c r="L29" s="4"/>
      <c r="M29" s="34" t="str">
        <f t="shared" si="0"/>
        <v>N/A</v>
      </c>
      <c r="N29" s="4"/>
      <c r="O29" s="4"/>
      <c r="P29" s="4"/>
      <c r="Q29" s="4"/>
      <c r="R29" s="4"/>
      <c r="S29" s="4"/>
      <c r="T29" s="4"/>
      <c r="U29" s="4"/>
      <c r="V29" s="4"/>
      <c r="W29" s="4"/>
      <c r="X29" s="4"/>
    </row>
    <row r="30" spans="1:24" x14ac:dyDescent="0.2">
      <c r="A30" s="4"/>
      <c r="B30" s="4"/>
      <c r="C30" s="4"/>
      <c r="D30" s="4"/>
      <c r="E30" s="4"/>
      <c r="F30" s="4"/>
      <c r="G30" s="4"/>
      <c r="H30" s="4"/>
      <c r="I30" s="4"/>
      <c r="J30" s="4"/>
      <c r="K30" s="4"/>
      <c r="L30" s="4"/>
      <c r="M30" s="34" t="str">
        <f t="shared" si="0"/>
        <v>N/A</v>
      </c>
      <c r="N30" s="4"/>
      <c r="O30" s="4"/>
      <c r="P30" s="4"/>
      <c r="Q30" s="4"/>
      <c r="R30" s="4"/>
      <c r="S30" s="4"/>
      <c r="T30" s="4"/>
      <c r="U30" s="4"/>
      <c r="V30" s="4"/>
      <c r="W30" s="4"/>
      <c r="X30" s="4"/>
    </row>
    <row r="31" spans="1:24" x14ac:dyDescent="0.2">
      <c r="A31" s="4"/>
      <c r="B31" s="4"/>
      <c r="C31" s="4"/>
      <c r="D31" s="4"/>
      <c r="E31" s="4"/>
      <c r="F31" s="4"/>
      <c r="G31" s="4"/>
      <c r="H31" s="4"/>
      <c r="I31" s="4"/>
      <c r="J31" s="4"/>
      <c r="K31" s="4"/>
      <c r="L31" s="4"/>
      <c r="M31" s="4"/>
      <c r="N31" s="4"/>
      <c r="O31" s="4"/>
      <c r="P31" s="4"/>
      <c r="Q31" s="4"/>
      <c r="R31" s="4"/>
      <c r="S31" s="4"/>
      <c r="T31" s="4"/>
      <c r="U31" s="4"/>
      <c r="V31" s="4"/>
      <c r="W31" s="4"/>
      <c r="X31" s="4"/>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0"/>
  <sheetViews>
    <sheetView workbookViewId="0">
      <pane xSplit="3" ySplit="9" topLeftCell="D10" activePane="bottomRight" state="frozen"/>
      <selection activeCell="D10" sqref="D10"/>
      <selection pane="topRight" activeCell="D10" sqref="D10"/>
      <selection pane="bottomLeft" activeCell="D10" sqref="D10"/>
      <selection pane="bottomRight" activeCell="D10" sqref="D10"/>
    </sheetView>
  </sheetViews>
  <sheetFormatPr defaultRowHeight="12.75" x14ac:dyDescent="0.2"/>
  <cols>
    <col min="1" max="1" width="22.85546875" bestFit="1" customWidth="1"/>
    <col min="2" max="2" width="12.5703125" customWidth="1"/>
    <col min="3" max="3" width="1.42578125" customWidth="1"/>
    <col min="4" max="4" width="17.5703125" customWidth="1"/>
    <col min="5" max="5" width="1" customWidth="1"/>
    <col min="8" max="8" width="14" customWidth="1"/>
    <col min="10" max="10" width="9.7109375" customWidth="1"/>
    <col min="11" max="11" width="11.140625" customWidth="1"/>
    <col min="13" max="13" width="12.85546875" customWidth="1"/>
    <col min="14" max="14" width="1.28515625" customWidth="1"/>
    <col min="15" max="19" width="10.85546875" customWidth="1"/>
    <col min="20" max="20" width="13" customWidth="1"/>
    <col min="21" max="21" width="0.85546875" customWidth="1"/>
    <col min="22" max="22" width="47.140625" customWidth="1"/>
  </cols>
  <sheetData>
    <row r="2" spans="1:22" x14ac:dyDescent="0.2">
      <c r="A2" s="27" t="s">
        <v>71</v>
      </c>
      <c r="B2" s="21" t="s">
        <v>112</v>
      </c>
      <c r="F2" s="26" t="s">
        <v>73</v>
      </c>
      <c r="G2" s="2"/>
      <c r="I2" s="29" t="s">
        <v>74</v>
      </c>
      <c r="J2" s="28"/>
      <c r="K2" s="2"/>
    </row>
    <row r="3" spans="1:22" x14ac:dyDescent="0.2">
      <c r="A3" s="27" t="s">
        <v>75</v>
      </c>
      <c r="B3" s="21" t="s">
        <v>111</v>
      </c>
      <c r="F3" s="26" t="s">
        <v>76</v>
      </c>
      <c r="G3" s="2"/>
      <c r="I3" s="29" t="s">
        <v>77</v>
      </c>
      <c r="J3" s="28"/>
      <c r="K3" s="2"/>
    </row>
    <row r="4" spans="1:22" x14ac:dyDescent="0.2">
      <c r="A4" s="27" t="s">
        <v>78</v>
      </c>
      <c r="B4" s="21" t="s">
        <v>93</v>
      </c>
      <c r="F4" s="26" t="s">
        <v>79</v>
      </c>
      <c r="G4" s="2"/>
      <c r="I4" s="29" t="s">
        <v>80</v>
      </c>
      <c r="J4" s="28"/>
      <c r="K4" s="2"/>
    </row>
    <row r="7" spans="1:22" ht="13.5" thickBot="1" x14ac:dyDescent="0.25">
      <c r="D7" s="32" t="s">
        <v>95</v>
      </c>
      <c r="E7" s="32"/>
      <c r="F7" s="32"/>
      <c r="G7" s="32"/>
      <c r="H7" s="32"/>
      <c r="I7" s="32"/>
      <c r="J7" s="32"/>
      <c r="K7" s="32"/>
      <c r="L7" s="32"/>
      <c r="M7" s="32"/>
      <c r="N7" s="32"/>
      <c r="O7" s="32"/>
      <c r="P7" s="32"/>
      <c r="Q7" s="32"/>
      <c r="R7" s="32"/>
      <c r="S7" s="32"/>
      <c r="T7" s="32"/>
      <c r="U7" s="32"/>
      <c r="V7" s="32"/>
    </row>
    <row r="8" spans="1:22" ht="13.5" thickBot="1" x14ac:dyDescent="0.25">
      <c r="F8" s="23" t="s">
        <v>81</v>
      </c>
      <c r="G8" s="24"/>
      <c r="H8" s="24"/>
      <c r="I8" s="24"/>
      <c r="J8" s="24"/>
      <c r="K8" s="24"/>
      <c r="L8" s="24"/>
      <c r="M8" s="25"/>
      <c r="O8" s="23" t="s">
        <v>82</v>
      </c>
      <c r="P8" s="24"/>
      <c r="Q8" s="24"/>
      <c r="R8" s="24"/>
      <c r="S8" s="24"/>
      <c r="T8" s="25"/>
    </row>
    <row r="9" spans="1:22" ht="63.75" x14ac:dyDescent="0.2">
      <c r="A9" s="19" t="s">
        <v>83</v>
      </c>
      <c r="B9" s="20" t="s">
        <v>84</v>
      </c>
      <c r="D9" s="3" t="s">
        <v>85</v>
      </c>
      <c r="F9" s="22" t="s">
        <v>27</v>
      </c>
      <c r="G9" s="22" t="s">
        <v>28</v>
      </c>
      <c r="H9" s="22" t="s">
        <v>29</v>
      </c>
      <c r="I9" s="22" t="s">
        <v>30</v>
      </c>
      <c r="J9" s="22" t="s">
        <v>86</v>
      </c>
      <c r="K9" s="22" t="s">
        <v>32</v>
      </c>
      <c r="L9" s="22" t="s">
        <v>33</v>
      </c>
      <c r="M9" s="22" t="s">
        <v>87</v>
      </c>
      <c r="O9" s="30" t="s">
        <v>88</v>
      </c>
      <c r="P9" s="30" t="s">
        <v>89</v>
      </c>
      <c r="Q9" s="30" t="s">
        <v>90</v>
      </c>
      <c r="R9" s="30" t="s">
        <v>91</v>
      </c>
      <c r="S9" s="30" t="s">
        <v>128</v>
      </c>
      <c r="T9" s="30" t="s">
        <v>94</v>
      </c>
      <c r="V9" s="31" t="s">
        <v>92</v>
      </c>
    </row>
    <row r="10" spans="1:22" x14ac:dyDescent="0.2">
      <c r="A10" t="s">
        <v>203</v>
      </c>
      <c r="B10">
        <v>350289</v>
      </c>
      <c r="M10" t="str">
        <f>IFERROR(SUM(F10:L10)/COUNT(F10:L10),"N/A")</f>
        <v>N/A</v>
      </c>
    </row>
    <row r="11" spans="1:22" x14ac:dyDescent="0.2">
      <c r="A11" t="s">
        <v>204</v>
      </c>
      <c r="B11">
        <v>281002</v>
      </c>
      <c r="M11" t="str">
        <f t="shared" ref="M11:M30" si="0">IFERROR(SUM(F11:L11)/COUNT(F11:L11),"N/A")</f>
        <v>N/A</v>
      </c>
    </row>
    <row r="12" spans="1:22" x14ac:dyDescent="0.2">
      <c r="A12" t="s">
        <v>202</v>
      </c>
      <c r="B12">
        <v>279646</v>
      </c>
      <c r="M12" t="str">
        <f t="shared" si="0"/>
        <v>N/A</v>
      </c>
    </row>
    <row r="13" spans="1:22" x14ac:dyDescent="0.2">
      <c r="A13" t="s">
        <v>212</v>
      </c>
      <c r="B13">
        <v>344066</v>
      </c>
      <c r="M13" t="str">
        <f t="shared" si="0"/>
        <v>N/A</v>
      </c>
    </row>
    <row r="14" spans="1:22" x14ac:dyDescent="0.2">
      <c r="A14" t="s">
        <v>214</v>
      </c>
      <c r="B14">
        <v>281625</v>
      </c>
      <c r="M14" t="str">
        <f t="shared" si="0"/>
        <v>N/A</v>
      </c>
    </row>
    <row r="15" spans="1:22" x14ac:dyDescent="0.2">
      <c r="A15" t="s">
        <v>215</v>
      </c>
      <c r="B15">
        <v>281156</v>
      </c>
      <c r="M15" t="str">
        <f t="shared" si="0"/>
        <v>N/A</v>
      </c>
    </row>
    <row r="16" spans="1:22" x14ac:dyDescent="0.2">
      <c r="A16" t="s">
        <v>209</v>
      </c>
      <c r="B16">
        <v>279978</v>
      </c>
      <c r="M16" t="str">
        <f t="shared" si="0"/>
        <v>N/A</v>
      </c>
    </row>
    <row r="17" spans="1:13" x14ac:dyDescent="0.2">
      <c r="A17" t="s">
        <v>206</v>
      </c>
      <c r="B17">
        <v>279667</v>
      </c>
      <c r="M17" t="str">
        <f t="shared" si="0"/>
        <v>N/A</v>
      </c>
    </row>
    <row r="18" spans="1:13" x14ac:dyDescent="0.2">
      <c r="A18" t="s">
        <v>207</v>
      </c>
      <c r="B18">
        <v>279554</v>
      </c>
      <c r="M18" t="str">
        <f t="shared" si="0"/>
        <v>N/A</v>
      </c>
    </row>
    <row r="19" spans="1:13" x14ac:dyDescent="0.2">
      <c r="A19" t="s">
        <v>211</v>
      </c>
      <c r="B19">
        <v>435718</v>
      </c>
      <c r="M19" t="str">
        <f t="shared" si="0"/>
        <v>N/A</v>
      </c>
    </row>
    <row r="20" spans="1:13" x14ac:dyDescent="0.2">
      <c r="A20" t="s">
        <v>208</v>
      </c>
      <c r="B20">
        <v>279515</v>
      </c>
      <c r="M20" t="str">
        <f t="shared" si="0"/>
        <v>N/A</v>
      </c>
    </row>
    <row r="21" spans="1:13" x14ac:dyDescent="0.2">
      <c r="A21" t="s">
        <v>205</v>
      </c>
      <c r="B21">
        <v>279666</v>
      </c>
      <c r="M21" t="str">
        <f t="shared" si="0"/>
        <v>N/A</v>
      </c>
    </row>
    <row r="22" spans="1:13" x14ac:dyDescent="0.2">
      <c r="A22" t="s">
        <v>210</v>
      </c>
      <c r="B22">
        <v>279528</v>
      </c>
      <c r="M22" t="str">
        <f t="shared" si="0"/>
        <v>N/A</v>
      </c>
    </row>
    <row r="23" spans="1:13" x14ac:dyDescent="0.2">
      <c r="A23" t="s">
        <v>213</v>
      </c>
      <c r="B23">
        <v>279530</v>
      </c>
      <c r="M23" t="str">
        <f t="shared" si="0"/>
        <v>N/A</v>
      </c>
    </row>
    <row r="24" spans="1:13" x14ac:dyDescent="0.2">
      <c r="M24" t="str">
        <f t="shared" si="0"/>
        <v>N/A</v>
      </c>
    </row>
    <row r="25" spans="1:13" x14ac:dyDescent="0.2">
      <c r="M25" t="str">
        <f t="shared" si="0"/>
        <v>N/A</v>
      </c>
    </row>
    <row r="26" spans="1:13" x14ac:dyDescent="0.2">
      <c r="M26" t="str">
        <f t="shared" si="0"/>
        <v>N/A</v>
      </c>
    </row>
    <row r="27" spans="1:13" x14ac:dyDescent="0.2">
      <c r="M27" t="str">
        <f t="shared" si="0"/>
        <v>N/A</v>
      </c>
    </row>
    <row r="28" spans="1:13" x14ac:dyDescent="0.2">
      <c r="M28" t="str">
        <f t="shared" si="0"/>
        <v>N/A</v>
      </c>
    </row>
    <row r="29" spans="1:13" x14ac:dyDescent="0.2">
      <c r="M29" t="str">
        <f t="shared" si="0"/>
        <v>N/A</v>
      </c>
    </row>
    <row r="30" spans="1:13" x14ac:dyDescent="0.2">
      <c r="M30" t="str">
        <f t="shared" si="0"/>
        <v>N/A</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0"/>
  <sheetViews>
    <sheetView workbookViewId="0">
      <pane xSplit="3" ySplit="9" topLeftCell="D10" activePane="bottomRight" state="frozen"/>
      <selection activeCell="D10" sqref="D10"/>
      <selection pane="topRight" activeCell="D10" sqref="D10"/>
      <selection pane="bottomLeft" activeCell="D10" sqref="D10"/>
      <selection pane="bottomRight" activeCell="D10" sqref="D10"/>
    </sheetView>
  </sheetViews>
  <sheetFormatPr defaultRowHeight="12.75" x14ac:dyDescent="0.2"/>
  <cols>
    <col min="1" max="1" width="22.85546875" bestFit="1" customWidth="1"/>
    <col min="2" max="2" width="12.5703125" customWidth="1"/>
    <col min="3" max="3" width="1.42578125" customWidth="1"/>
    <col min="4" max="4" width="17.5703125" customWidth="1"/>
    <col min="5" max="5" width="1" customWidth="1"/>
    <col min="8" max="8" width="14" customWidth="1"/>
    <col min="10" max="10" width="9.7109375" customWidth="1"/>
    <col min="11" max="11" width="11.140625" customWidth="1"/>
    <col min="13" max="13" width="12.85546875" customWidth="1"/>
    <col min="14" max="14" width="1.28515625" customWidth="1"/>
    <col min="15" max="19" width="10.85546875" customWidth="1"/>
    <col min="20" max="20" width="13" customWidth="1"/>
    <col min="21" max="21" width="0.85546875" customWidth="1"/>
    <col min="22" max="22" width="47.140625" customWidth="1"/>
  </cols>
  <sheetData>
    <row r="2" spans="1:22" x14ac:dyDescent="0.2">
      <c r="A2" s="27" t="s">
        <v>71</v>
      </c>
      <c r="B2" s="21" t="s">
        <v>114</v>
      </c>
      <c r="F2" s="26" t="s">
        <v>73</v>
      </c>
      <c r="G2" s="2"/>
      <c r="I2" s="29" t="s">
        <v>74</v>
      </c>
      <c r="J2" s="28"/>
      <c r="K2" s="2"/>
    </row>
    <row r="3" spans="1:22" x14ac:dyDescent="0.2">
      <c r="A3" s="27" t="s">
        <v>75</v>
      </c>
      <c r="B3" s="21" t="s">
        <v>113</v>
      </c>
      <c r="F3" s="26" t="s">
        <v>76</v>
      </c>
      <c r="G3" s="2"/>
      <c r="I3" s="29" t="s">
        <v>77</v>
      </c>
      <c r="J3" s="28"/>
      <c r="K3" s="2"/>
    </row>
    <row r="4" spans="1:22" x14ac:dyDescent="0.2">
      <c r="A4" s="27" t="s">
        <v>78</v>
      </c>
      <c r="B4" s="21" t="s">
        <v>93</v>
      </c>
      <c r="F4" s="26" t="s">
        <v>79</v>
      </c>
      <c r="G4" s="2"/>
      <c r="I4" s="29" t="s">
        <v>80</v>
      </c>
      <c r="J4" s="28"/>
      <c r="K4" s="2"/>
    </row>
    <row r="7" spans="1:22" ht="13.5" thickBot="1" x14ac:dyDescent="0.25">
      <c r="D7" s="32" t="s">
        <v>95</v>
      </c>
      <c r="E7" s="32"/>
      <c r="F7" s="32"/>
      <c r="G7" s="32"/>
      <c r="H7" s="32"/>
      <c r="I7" s="32"/>
      <c r="J7" s="32"/>
      <c r="K7" s="32"/>
      <c r="L7" s="32"/>
      <c r="M7" s="32"/>
      <c r="N7" s="32"/>
      <c r="O7" s="32"/>
      <c r="P7" s="32"/>
      <c r="Q7" s="32"/>
      <c r="R7" s="32"/>
      <c r="S7" s="32"/>
      <c r="T7" s="32"/>
      <c r="U7" s="32"/>
      <c r="V7" s="32"/>
    </row>
    <row r="8" spans="1:22" ht="13.5" thickBot="1" x14ac:dyDescent="0.25">
      <c r="F8" s="23" t="s">
        <v>81</v>
      </c>
      <c r="G8" s="24"/>
      <c r="H8" s="24"/>
      <c r="I8" s="24"/>
      <c r="J8" s="24"/>
      <c r="K8" s="24"/>
      <c r="L8" s="24"/>
      <c r="M8" s="25"/>
      <c r="O8" s="23" t="s">
        <v>82</v>
      </c>
      <c r="P8" s="24"/>
      <c r="Q8" s="24"/>
      <c r="R8" s="24"/>
      <c r="S8" s="24"/>
      <c r="T8" s="25"/>
    </row>
    <row r="9" spans="1:22" ht="63.75" x14ac:dyDescent="0.2">
      <c r="A9" s="19" t="s">
        <v>83</v>
      </c>
      <c r="B9" s="20" t="s">
        <v>84</v>
      </c>
      <c r="D9" s="3" t="s">
        <v>85</v>
      </c>
      <c r="F9" s="22" t="s">
        <v>27</v>
      </c>
      <c r="G9" s="22" t="s">
        <v>28</v>
      </c>
      <c r="H9" s="22" t="s">
        <v>29</v>
      </c>
      <c r="I9" s="22" t="s">
        <v>30</v>
      </c>
      <c r="J9" s="22" t="s">
        <v>86</v>
      </c>
      <c r="K9" s="22" t="s">
        <v>32</v>
      </c>
      <c r="L9" s="22" t="s">
        <v>33</v>
      </c>
      <c r="M9" s="22" t="s">
        <v>87</v>
      </c>
      <c r="O9" s="30" t="s">
        <v>88</v>
      </c>
      <c r="P9" s="30" t="s">
        <v>89</v>
      </c>
      <c r="Q9" s="30" t="s">
        <v>90</v>
      </c>
      <c r="R9" s="30" t="s">
        <v>91</v>
      </c>
      <c r="S9" s="30" t="s">
        <v>128</v>
      </c>
      <c r="T9" s="30" t="s">
        <v>94</v>
      </c>
      <c r="V9" s="31" t="s">
        <v>92</v>
      </c>
    </row>
    <row r="10" spans="1:22" x14ac:dyDescent="0.2">
      <c r="A10" t="s">
        <v>230</v>
      </c>
      <c r="B10">
        <v>304151</v>
      </c>
      <c r="M10" t="str">
        <f>IFERROR(SUM(F10:L10)/COUNT(F10:L10),"N/A")</f>
        <v>N/A</v>
      </c>
    </row>
    <row r="11" spans="1:22" x14ac:dyDescent="0.2">
      <c r="A11" t="s">
        <v>229</v>
      </c>
      <c r="B11">
        <v>279387</v>
      </c>
      <c r="M11" t="str">
        <f t="shared" ref="M11:M30" si="0">IFERROR(SUM(F11:L11)/COUNT(F11:L11),"N/A")</f>
        <v>N/A</v>
      </c>
    </row>
    <row r="12" spans="1:22" x14ac:dyDescent="0.2">
      <c r="A12" t="s">
        <v>228</v>
      </c>
      <c r="B12">
        <v>279582</v>
      </c>
      <c r="M12" t="str">
        <f t="shared" si="0"/>
        <v>N/A</v>
      </c>
    </row>
    <row r="13" spans="1:22" x14ac:dyDescent="0.2">
      <c r="A13" t="s">
        <v>219</v>
      </c>
      <c r="B13">
        <v>308617</v>
      </c>
      <c r="M13" t="str">
        <f t="shared" si="0"/>
        <v>N/A</v>
      </c>
    </row>
    <row r="14" spans="1:22" x14ac:dyDescent="0.2">
      <c r="A14" t="s">
        <v>218</v>
      </c>
      <c r="B14">
        <v>279509</v>
      </c>
      <c r="M14" t="str">
        <f t="shared" si="0"/>
        <v>N/A</v>
      </c>
    </row>
    <row r="15" spans="1:22" x14ac:dyDescent="0.2">
      <c r="A15" t="s">
        <v>225</v>
      </c>
      <c r="B15">
        <v>322330</v>
      </c>
      <c r="M15" t="str">
        <f t="shared" si="0"/>
        <v>N/A</v>
      </c>
    </row>
    <row r="16" spans="1:22" x14ac:dyDescent="0.2">
      <c r="A16" t="s">
        <v>216</v>
      </c>
      <c r="B16">
        <v>441035</v>
      </c>
      <c r="M16" t="str">
        <f t="shared" si="0"/>
        <v>N/A</v>
      </c>
    </row>
    <row r="17" spans="1:13" x14ac:dyDescent="0.2">
      <c r="A17" t="s">
        <v>223</v>
      </c>
      <c r="B17">
        <v>301672</v>
      </c>
      <c r="M17" t="str">
        <f t="shared" si="0"/>
        <v>N/A</v>
      </c>
    </row>
    <row r="18" spans="1:13" x14ac:dyDescent="0.2">
      <c r="A18" t="s">
        <v>224</v>
      </c>
      <c r="B18">
        <v>328569</v>
      </c>
      <c r="M18" t="str">
        <f t="shared" si="0"/>
        <v>N/A</v>
      </c>
    </row>
    <row r="19" spans="1:13" x14ac:dyDescent="0.2">
      <c r="A19" t="s">
        <v>217</v>
      </c>
      <c r="B19">
        <v>336449</v>
      </c>
      <c r="M19" t="str">
        <f t="shared" si="0"/>
        <v>N/A</v>
      </c>
    </row>
    <row r="20" spans="1:13" x14ac:dyDescent="0.2">
      <c r="A20" t="s">
        <v>221</v>
      </c>
      <c r="B20">
        <v>409028</v>
      </c>
      <c r="M20" t="str">
        <f t="shared" si="0"/>
        <v>N/A</v>
      </c>
    </row>
    <row r="21" spans="1:13" x14ac:dyDescent="0.2">
      <c r="A21" t="s">
        <v>226</v>
      </c>
      <c r="B21">
        <v>359981</v>
      </c>
      <c r="M21" t="str">
        <f t="shared" si="0"/>
        <v>N/A</v>
      </c>
    </row>
    <row r="22" spans="1:13" x14ac:dyDescent="0.2">
      <c r="A22" t="s">
        <v>227</v>
      </c>
      <c r="B22">
        <v>336864</v>
      </c>
      <c r="M22" t="str">
        <f t="shared" si="0"/>
        <v>N/A</v>
      </c>
    </row>
    <row r="23" spans="1:13" x14ac:dyDescent="0.2">
      <c r="A23" t="s">
        <v>222</v>
      </c>
      <c r="B23">
        <v>284628</v>
      </c>
      <c r="M23" t="str">
        <f t="shared" si="0"/>
        <v>N/A</v>
      </c>
    </row>
    <row r="24" spans="1:13" x14ac:dyDescent="0.2">
      <c r="A24" t="s">
        <v>220</v>
      </c>
      <c r="B24">
        <v>283092</v>
      </c>
      <c r="M24" t="str">
        <f t="shared" si="0"/>
        <v>N/A</v>
      </c>
    </row>
    <row r="25" spans="1:13" x14ac:dyDescent="0.2">
      <c r="M25" t="str">
        <f t="shared" si="0"/>
        <v>N/A</v>
      </c>
    </row>
    <row r="26" spans="1:13" x14ac:dyDescent="0.2">
      <c r="M26" t="str">
        <f t="shared" si="0"/>
        <v>N/A</v>
      </c>
    </row>
    <row r="27" spans="1:13" x14ac:dyDescent="0.2">
      <c r="M27" t="str">
        <f t="shared" si="0"/>
        <v>N/A</v>
      </c>
    </row>
    <row r="28" spans="1:13" x14ac:dyDescent="0.2">
      <c r="M28" t="str">
        <f t="shared" si="0"/>
        <v>N/A</v>
      </c>
    </row>
    <row r="29" spans="1:13" x14ac:dyDescent="0.2">
      <c r="M29" t="str">
        <f t="shared" si="0"/>
        <v>N/A</v>
      </c>
    </row>
    <row r="30" spans="1:13" x14ac:dyDescent="0.2">
      <c r="M30" t="str">
        <f t="shared" si="0"/>
        <v>N/A</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Instructions and Rubric</vt:lpstr>
      <vt:lpstr>Evaluation Example</vt:lpstr>
      <vt:lpstr>BU 10-1</vt:lpstr>
      <vt:lpstr>BU 10-2</vt:lpstr>
      <vt:lpstr>BU 10-3</vt:lpstr>
      <vt:lpstr>BU 10-4</vt:lpstr>
      <vt:lpstr>BU 12-1</vt:lpstr>
      <vt:lpstr>BU 12-2</vt:lpstr>
      <vt:lpstr>BU 12-3</vt:lpstr>
      <vt:lpstr>BU 14-1</vt:lpstr>
      <vt:lpstr>BU 14-2</vt:lpstr>
      <vt:lpstr>BU 14-3</vt:lpstr>
      <vt:lpstr>BU 14-4</vt:lpstr>
      <vt:lpstr>BU 16-1</vt:lpstr>
      <vt:lpstr>BU 18-1</vt:lpstr>
    </vt:vector>
  </TitlesOfParts>
  <Company>ECG Management Consultants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P. Donohue</dc:creator>
  <cp:lastModifiedBy>jmullen</cp:lastModifiedBy>
  <dcterms:created xsi:type="dcterms:W3CDTF">2011-03-11T17:39:12Z</dcterms:created>
  <dcterms:modified xsi:type="dcterms:W3CDTF">2015-06-07T00:33:48Z</dcterms:modified>
</cp:coreProperties>
</file>